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vorst\Desktop\"/>
    </mc:Choice>
  </mc:AlternateContent>
  <bookViews>
    <workbookView xWindow="0" yWindow="195" windowWidth="22980" windowHeight="1078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58" i="1" l="1"/>
</calcChain>
</file>

<file path=xl/sharedStrings.xml><?xml version="1.0" encoding="utf-8"?>
<sst xmlns="http://schemas.openxmlformats.org/spreadsheetml/2006/main" count="311" uniqueCount="167">
  <si>
    <t>Def Americans</t>
  </si>
  <si>
    <t>JohnyCash Memorial Show</t>
  </si>
  <si>
    <t>Zaterdag 10 september 2016</t>
  </si>
  <si>
    <t>Country/Pop/Sing-Songwriter</t>
  </si>
  <si>
    <t>Grote zaal</t>
  </si>
  <si>
    <t>20:15 uur</t>
  </si>
  <si>
    <t>Clouseau</t>
  </si>
  <si>
    <t>Vrijdag 23 september 2016</t>
  </si>
  <si>
    <t>Pop</t>
  </si>
  <si>
    <t>Philharmonie Zuid Nederland</t>
  </si>
  <si>
    <t>Dimitri Liss en Vadim Repin</t>
  </si>
  <si>
    <t>Orkestconcert</t>
  </si>
  <si>
    <t>Dirk Scheele solo</t>
  </si>
  <si>
    <t>Op stap met zijn leukste liedjes</t>
  </si>
  <si>
    <t>Zondag 2 oktober 2016</t>
  </si>
  <si>
    <t>Zaterdag 24 september 2016</t>
  </si>
  <si>
    <t>Kinderconcert</t>
  </si>
  <si>
    <t>Kleine zaal</t>
  </si>
  <si>
    <t>14:15 uur</t>
  </si>
  <si>
    <t xml:space="preserve"> </t>
  </si>
  <si>
    <t>Janine Jansen viool &amp; Alexander Gavrylyuk piano</t>
  </si>
  <si>
    <t>Dinsdag 4 oktober 2016</t>
  </si>
  <si>
    <t>Kamermuziek</t>
  </si>
  <si>
    <t>Ray Bonnewille &amp; Gene Williams</t>
  </si>
  <si>
    <t>Maandag 10 oktober 2016</t>
  </si>
  <si>
    <t>Roots/Americana</t>
  </si>
  <si>
    <t>Meneer Frits</t>
  </si>
  <si>
    <t>21:00 uur</t>
  </si>
  <si>
    <t>Kim Wilde</t>
  </si>
  <si>
    <t>Donderdag 13 oktober 2016</t>
  </si>
  <si>
    <t>Antonio Zambujo</t>
  </si>
  <si>
    <t>Fado</t>
  </si>
  <si>
    <t>Caminho</t>
  </si>
  <si>
    <t>Gerard van Maarakkers &amp; Kamerata Zuid</t>
  </si>
  <si>
    <t>Zaterdag 15 oktober 2016</t>
  </si>
  <si>
    <t>Cross-over</t>
  </si>
  <si>
    <t>Session Americana</t>
  </si>
  <si>
    <t>Maandag 17 oktober 2016</t>
  </si>
  <si>
    <t>Ameriacana</t>
  </si>
  <si>
    <t>Comedy Central Presents Jimmy Carr</t>
  </si>
  <si>
    <t>Donderdag 27 oktober 2016</t>
  </si>
  <si>
    <t>Comedy</t>
  </si>
  <si>
    <t>Ebonit Saxofoonkwartet</t>
  </si>
  <si>
    <t>Dineke/Simone/Johannes/Paulina</t>
  </si>
  <si>
    <t>Woensdag 2 november 2016</t>
  </si>
  <si>
    <t>Paul Witteman &amp; Floris Kortie</t>
  </si>
  <si>
    <t>Matangi kwartet Ivo Janssen piano</t>
  </si>
  <si>
    <t>Woensdag 9 november 2016</t>
  </si>
  <si>
    <t>Indoor Sportcentrum</t>
  </si>
  <si>
    <t>20:00 uur</t>
  </si>
  <si>
    <t>Zaterdag 12 november 2016</t>
  </si>
  <si>
    <t>The Small Glories/ The Young Novelists</t>
  </si>
  <si>
    <t>Maandag 14 november 2016</t>
  </si>
  <si>
    <t>Singer-Songwriter</t>
  </si>
  <si>
    <t>Tromp Opening Night: Reich's Music</t>
  </si>
  <si>
    <t>10 Musicians en 100 dansers</t>
  </si>
  <si>
    <t>Vrijdag 18 november 2016</t>
  </si>
  <si>
    <t>Minimal music/slagwerk</t>
  </si>
  <si>
    <t>Edwin Evers Band</t>
  </si>
  <si>
    <t>Theatertour '16 reprise</t>
  </si>
  <si>
    <t>Zaterdag 3 december 2016</t>
  </si>
  <si>
    <t>Noord Nederlands orkest mmv Eric Corton</t>
  </si>
  <si>
    <t>Ijzersterke soundtracks</t>
  </si>
  <si>
    <t>Vrijdag 9 december 2016</t>
  </si>
  <si>
    <t>Filmmuziek</t>
  </si>
  <si>
    <t>The JJ Cale Tribute band</t>
  </si>
  <si>
    <t>Maandag 19 december 2016</t>
  </si>
  <si>
    <t>Roots</t>
  </si>
  <si>
    <t>Jan Akkerman 70 jaar</t>
  </si>
  <si>
    <t>met Benjamin Herman, Bert Heerink en Ruben Hoeke</t>
  </si>
  <si>
    <t>Donderdag 20 december 2016</t>
  </si>
  <si>
    <t>Trijntje Oosterhuis</t>
  </si>
  <si>
    <t>A Christmas Evening with Trijntje</t>
  </si>
  <si>
    <t>Donderdag 22 december 2016</t>
  </si>
  <si>
    <t>Kerstconcert</t>
  </si>
  <si>
    <t>Catharinakerk</t>
  </si>
  <si>
    <t>Pannenkoekenfestival voor Kids</t>
  </si>
  <si>
    <t>Woensdag 28 december 2016</t>
  </si>
  <si>
    <t>Kleine zaal &amp; foyers</t>
  </si>
  <si>
    <t>15:15 uur</t>
  </si>
  <si>
    <t>Jacques Kloters &amp; Hans Dorresteijn &amp; mystery guest</t>
  </si>
  <si>
    <t>Maandag 9 januari 2017</t>
  </si>
  <si>
    <t>Nederlandstalig</t>
  </si>
  <si>
    <t>Gerard van Maasakkers &amp; Frank Cools</t>
  </si>
  <si>
    <t>Maandag 23 januari 2017</t>
  </si>
  <si>
    <t>Meneer Tobias en het zwarte Monster</t>
  </si>
  <si>
    <t>Zondag 5 februari 2017</t>
  </si>
  <si>
    <t>Karsu</t>
  </si>
  <si>
    <t>Zaterdag 11 februari 2017</t>
  </si>
  <si>
    <t>Jazz/World</t>
  </si>
  <si>
    <t>Winnaer Banff International String Quartet Competition 2016</t>
  </si>
  <si>
    <t>Bekendmaking in september 2016</t>
  </si>
  <si>
    <t>Zondag 12 februari 2017</t>
  </si>
  <si>
    <t>15:30 uur</t>
  </si>
  <si>
    <t>North Sea Jazz presents Brad Mehldau Trio</t>
  </si>
  <si>
    <t>Zaterdag 18 februari 2017</t>
  </si>
  <si>
    <t>Jazz</t>
  </si>
  <si>
    <t>Adriaan Geuze &amp; Asko Schonberg</t>
  </si>
  <si>
    <t>Huang Rue dirigent</t>
  </si>
  <si>
    <t>Vrijdag 3 maart 2017</t>
  </si>
  <si>
    <t>Frank Boeijen</t>
  </si>
  <si>
    <t>Zaterdag 4 maart 2017</t>
  </si>
  <si>
    <t>Guy Verlinde</t>
  </si>
  <si>
    <t>Maandag 6 maart 2017</t>
  </si>
  <si>
    <t>Blues</t>
  </si>
  <si>
    <t>Harry Sacksioni solo</t>
  </si>
  <si>
    <t>Zaterdag 18 naart 2017</t>
  </si>
  <si>
    <t>Amy Speace / Ben Bedford</t>
  </si>
  <si>
    <t>Maandag 27 maart 2017</t>
  </si>
  <si>
    <t>Miss Montreal</t>
  </si>
  <si>
    <t>Vrijdag 31 maart 2017</t>
  </si>
  <si>
    <t>North Sea Jazz presents Richard Galliano accordeon</t>
  </si>
  <si>
    <t>Zaterdag 1 april 2017</t>
  </si>
  <si>
    <t>Dimitri Liss, Maxim Rysanov &amp; Studium Chorale koor</t>
  </si>
  <si>
    <t>Typhoon</t>
  </si>
  <si>
    <t>Vrijdag 7 april 2017</t>
  </si>
  <si>
    <t>Moro Lobi</t>
  </si>
  <si>
    <t>Slagerij van Kampen</t>
  </si>
  <si>
    <t>Slagwerk</t>
  </si>
  <si>
    <t>Nirvana door Zapp4</t>
  </si>
  <si>
    <t>Zaterdag 8 april 2017</t>
  </si>
  <si>
    <t>Niels Geusebroek</t>
  </si>
  <si>
    <t>Vrijdag 14 april 2017</t>
  </si>
  <si>
    <t>Mor Kabasi</t>
  </si>
  <si>
    <t>Zaterdag 29 april 2017</t>
  </si>
  <si>
    <t>Wereldmuziek</t>
  </si>
  <si>
    <t>De Dijk</t>
  </si>
  <si>
    <t>Vrijdag 5 mei 2017</t>
  </si>
  <si>
    <t>Orchestre National de Lyon</t>
  </si>
  <si>
    <t>Leonard Slatkin &amp; Hilary Hahn</t>
  </si>
  <si>
    <t>Zaterdag 13 mei 2017</t>
  </si>
  <si>
    <t>Artiest</t>
  </si>
  <si>
    <t>Voorstelling</t>
  </si>
  <si>
    <t>Wanneer</t>
  </si>
  <si>
    <t>Locatie</t>
  </si>
  <si>
    <t>Tijdstip</t>
  </si>
  <si>
    <t>2x2</t>
  </si>
  <si>
    <t>Max aantal</t>
  </si>
  <si>
    <t>2e</t>
  </si>
  <si>
    <t>1e</t>
  </si>
  <si>
    <t>Jan Smit</t>
  </si>
  <si>
    <t>Verkoopprijs</t>
  </si>
  <si>
    <t>Intro Volw</t>
  </si>
  <si>
    <t>Intro Kind</t>
  </si>
  <si>
    <t>CU lid volw</t>
  </si>
  <si>
    <t>CU lid kind</t>
  </si>
  <si>
    <t>Rang</t>
  </si>
  <si>
    <t>gereserveerde kaarten totaal</t>
  </si>
  <si>
    <t>Muziekgebouw Eindhoven 2016-2017</t>
  </si>
  <si>
    <t>Dhr/Mevr.</t>
  </si>
  <si>
    <t>Voorletters</t>
  </si>
  <si>
    <t>Achternaam</t>
  </si>
  <si>
    <t>Adres</t>
  </si>
  <si>
    <t>Postcode</t>
  </si>
  <si>
    <t>Woonplaats</t>
  </si>
  <si>
    <t>Telefoon intern</t>
  </si>
  <si>
    <t>Telefoon extern</t>
  </si>
  <si>
    <t>Bankrekeningnummer</t>
  </si>
  <si>
    <t>E-mailadres</t>
  </si>
  <si>
    <t>Bestel</t>
  </si>
  <si>
    <t>aantal</t>
  </si>
  <si>
    <t>Totaal</t>
  </si>
  <si>
    <t>Bedrag</t>
  </si>
  <si>
    <t>https://www.muziekgebouweindhoven.nl/concerten/</t>
  </si>
  <si>
    <t>Voor meer informatie over de voorstelling verwijzen wij u naar de website van het muziekgebouw. Zie de link hierboven.</t>
  </si>
  <si>
    <t>Inschrijfformulier</t>
  </si>
  <si>
    <t>Handtekening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</si>
</sst>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0" xfId="0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2" fillId="0" borderId="15" xfId="0" applyFont="1" applyFill="1" applyBorder="1"/>
    <xf numFmtId="0" fontId="2" fillId="0" borderId="11" xfId="0" applyFont="1" applyFill="1" applyBorder="1" applyAlignment="1">
      <alignment wrapText="1"/>
    </xf>
    <xf numFmtId="0" fontId="0" fillId="0" borderId="11" xfId="0" applyBorder="1"/>
    <xf numFmtId="0" fontId="4" fillId="0" borderId="3" xfId="0" applyFont="1" applyBorder="1"/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2" fillId="0" borderId="18" xfId="0" applyFont="1" applyFill="1" applyBorder="1"/>
    <xf numFmtId="0" fontId="5" fillId="0" borderId="10" xfId="2" applyBorder="1"/>
    <xf numFmtId="0" fontId="6" fillId="0" borderId="10" xfId="0" applyFont="1" applyBorder="1" applyAlignment="1">
      <alignment wrapText="1"/>
    </xf>
    <xf numFmtId="0" fontId="7" fillId="0" borderId="19" xfId="0" applyFont="1" applyBorder="1"/>
    <xf numFmtId="44" fontId="0" fillId="0" borderId="5" xfId="0" applyNumberFormat="1" applyBorder="1"/>
    <xf numFmtId="44" fontId="0" fillId="0" borderId="1" xfId="0" applyNumberFormat="1" applyBorder="1"/>
    <xf numFmtId="0" fontId="0" fillId="0" borderId="0" xfId="0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358140</xdr:colOff>
      <xdr:row>0</xdr:row>
      <xdr:rowOff>244357</xdr:rowOff>
    </xdr:from>
    <xdr:to>
      <xdr:col>13</xdr:col>
      <xdr:colOff>640080</xdr:colOff>
      <xdr:row>6</xdr:row>
      <xdr:rowOff>170740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2460" y="244357"/>
          <a:ext cx="2476500" cy="1678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ziekgebouweindhoven.nl/concer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19" workbookViewId="0">
      <selection activeCell="M38" sqref="M38"/>
    </sheetView>
  </sheetViews>
  <sheetFormatPr defaultRowHeight="15" x14ac:dyDescent="0.25"/>
  <cols>
    <col min="1" max="1" width="51.7109375" bestFit="1" customWidth="1"/>
    <col min="2" max="2" width="44.7109375" bestFit="1" customWidth="1"/>
    <col min="3" max="3" width="25.7109375" bestFit="1" customWidth="1"/>
    <col min="4" max="4" width="29.85546875" customWidth="1"/>
    <col min="5" max="5" width="18.28515625" bestFit="1" customWidth="1"/>
    <col min="7" max="10" width="11.7109375" bestFit="1" customWidth="1"/>
    <col min="11" max="11" width="14.28515625" customWidth="1"/>
    <col min="14" max="14" width="11" customWidth="1"/>
    <col min="15" max="15" width="59.7109375" customWidth="1"/>
  </cols>
  <sheetData>
    <row r="1" spans="1:14" ht="33.75" x14ac:dyDescent="0.5">
      <c r="A1" s="34" t="s">
        <v>165</v>
      </c>
      <c r="B1" s="5"/>
      <c r="C1" s="27" t="s">
        <v>148</v>
      </c>
      <c r="D1" s="5"/>
      <c r="E1" s="5"/>
      <c r="F1" s="5"/>
      <c r="G1" s="5"/>
      <c r="H1" s="5"/>
      <c r="I1" s="5"/>
      <c r="J1" s="5"/>
      <c r="K1" s="5"/>
      <c r="L1" s="5"/>
      <c r="M1" s="5"/>
      <c r="N1" s="28"/>
    </row>
    <row r="2" spans="1:14" x14ac:dyDescent="0.25">
      <c r="A2" s="29"/>
      <c r="B2" s="17"/>
      <c r="C2" s="17" t="s">
        <v>149</v>
      </c>
      <c r="D2" s="21"/>
      <c r="E2" s="17"/>
      <c r="F2" s="17"/>
      <c r="G2" s="17"/>
      <c r="H2" s="17"/>
      <c r="I2" s="17"/>
      <c r="J2" s="17"/>
      <c r="K2" s="17"/>
      <c r="L2" s="17"/>
      <c r="M2" s="17"/>
      <c r="N2" s="30"/>
    </row>
    <row r="3" spans="1:14" x14ac:dyDescent="0.25">
      <c r="A3" s="29"/>
      <c r="B3" s="17"/>
      <c r="C3" s="17" t="s">
        <v>150</v>
      </c>
      <c r="D3" s="22"/>
      <c r="E3" s="17"/>
      <c r="F3" s="17"/>
      <c r="G3" s="17"/>
      <c r="H3" s="17"/>
      <c r="I3" s="17"/>
      <c r="J3" s="17"/>
      <c r="K3" s="17"/>
      <c r="L3" s="17"/>
      <c r="M3" s="17"/>
      <c r="N3" s="30"/>
    </row>
    <row r="4" spans="1:14" x14ac:dyDescent="0.25">
      <c r="A4" s="32" t="s">
        <v>163</v>
      </c>
      <c r="B4" s="17"/>
      <c r="C4" s="17" t="s">
        <v>151</v>
      </c>
      <c r="D4" s="22"/>
      <c r="E4" s="17"/>
      <c r="F4" s="17"/>
      <c r="G4" s="17"/>
      <c r="H4" s="17"/>
      <c r="I4" s="17"/>
      <c r="J4" s="17"/>
      <c r="K4" s="17"/>
      <c r="L4" s="17"/>
      <c r="M4" s="17"/>
      <c r="N4" s="30"/>
    </row>
    <row r="5" spans="1:14" x14ac:dyDescent="0.25">
      <c r="A5" s="29"/>
      <c r="B5" s="17"/>
      <c r="C5" s="17" t="s">
        <v>152</v>
      </c>
      <c r="D5" s="22"/>
      <c r="E5" s="17"/>
      <c r="F5" s="17"/>
      <c r="G5" s="17"/>
      <c r="H5" s="17"/>
      <c r="I5" s="17"/>
      <c r="J5" s="17"/>
      <c r="K5" s="17"/>
      <c r="L5" s="17"/>
      <c r="M5" s="17"/>
      <c r="N5" s="30"/>
    </row>
    <row r="6" spans="1:14" ht="47.25" x14ac:dyDescent="0.25">
      <c r="A6" s="33" t="s">
        <v>164</v>
      </c>
      <c r="B6" s="17"/>
      <c r="C6" s="17" t="s">
        <v>153</v>
      </c>
      <c r="D6" s="22"/>
      <c r="E6" s="17"/>
      <c r="F6" s="17"/>
      <c r="G6" s="17"/>
      <c r="H6" s="17"/>
      <c r="I6" s="17"/>
      <c r="J6" s="17"/>
      <c r="K6" s="17"/>
      <c r="L6" s="17"/>
      <c r="M6" s="17"/>
      <c r="N6" s="30"/>
    </row>
    <row r="7" spans="1:14" x14ac:dyDescent="0.25">
      <c r="A7" s="29"/>
      <c r="B7" s="17"/>
      <c r="C7" s="17" t="s">
        <v>154</v>
      </c>
      <c r="D7" s="22"/>
      <c r="E7" s="17"/>
      <c r="F7" s="17"/>
      <c r="G7" s="17"/>
      <c r="H7" s="17"/>
      <c r="I7" s="17"/>
      <c r="J7" s="17"/>
      <c r="K7" s="17"/>
      <c r="L7" s="17"/>
      <c r="M7" s="17"/>
      <c r="N7" s="30"/>
    </row>
    <row r="8" spans="1:14" x14ac:dyDescent="0.25">
      <c r="A8" s="29"/>
      <c r="B8" s="17"/>
      <c r="C8" s="17" t="s">
        <v>155</v>
      </c>
      <c r="D8" s="22"/>
      <c r="E8" s="17"/>
      <c r="F8" s="17"/>
      <c r="G8" s="17"/>
      <c r="H8" s="17"/>
      <c r="I8" s="17"/>
      <c r="J8" s="17"/>
      <c r="K8" s="17"/>
      <c r="L8" s="17"/>
      <c r="M8" s="17"/>
      <c r="N8" s="30"/>
    </row>
    <row r="9" spans="1:14" x14ac:dyDescent="0.25">
      <c r="A9" s="29"/>
      <c r="B9" s="17"/>
      <c r="C9" s="17" t="s">
        <v>156</v>
      </c>
      <c r="D9" s="22"/>
      <c r="E9" s="17"/>
      <c r="F9" s="17"/>
      <c r="G9" s="17"/>
      <c r="H9" s="17"/>
      <c r="I9" s="17"/>
      <c r="J9" s="17"/>
      <c r="K9" s="17"/>
      <c r="L9" s="17"/>
      <c r="M9" s="17"/>
      <c r="N9" s="30"/>
    </row>
    <row r="10" spans="1:14" x14ac:dyDescent="0.25">
      <c r="A10" s="29"/>
      <c r="B10" s="17"/>
      <c r="C10" s="17" t="s">
        <v>157</v>
      </c>
      <c r="D10" s="22"/>
      <c r="E10" s="17"/>
      <c r="F10" s="17"/>
      <c r="G10" s="17"/>
      <c r="H10" s="17"/>
      <c r="I10" s="17"/>
      <c r="J10" s="17"/>
      <c r="K10" s="17"/>
      <c r="L10" s="17"/>
      <c r="M10" s="17"/>
      <c r="N10" s="30"/>
    </row>
    <row r="11" spans="1:14" x14ac:dyDescent="0.25">
      <c r="A11" s="29"/>
      <c r="B11" s="17"/>
      <c r="C11" s="17" t="s">
        <v>158</v>
      </c>
      <c r="D11" s="21"/>
      <c r="E11" s="17"/>
      <c r="F11" s="17"/>
      <c r="G11" s="17"/>
      <c r="H11" s="17"/>
      <c r="I11" s="17"/>
      <c r="J11" s="17"/>
      <c r="K11" s="17"/>
      <c r="L11" s="17"/>
      <c r="M11" s="17"/>
      <c r="N11" s="30"/>
    </row>
    <row r="12" spans="1:14" x14ac:dyDescent="0.25">
      <c r="A12" s="2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0"/>
    </row>
    <row r="13" spans="1:14" ht="23.25" x14ac:dyDescent="0.35">
      <c r="A13" s="15"/>
      <c r="B13" s="16"/>
      <c r="C13" s="17"/>
      <c r="D13" s="17"/>
      <c r="E13" s="17"/>
      <c r="F13" s="17"/>
      <c r="G13" s="23" t="s">
        <v>141</v>
      </c>
      <c r="H13" s="23" t="s">
        <v>141</v>
      </c>
      <c r="I13" s="23" t="s">
        <v>141</v>
      </c>
      <c r="J13" s="23" t="s">
        <v>141</v>
      </c>
      <c r="K13" s="24" t="s">
        <v>137</v>
      </c>
      <c r="L13" s="24" t="s">
        <v>146</v>
      </c>
      <c r="M13" s="24" t="s">
        <v>159</v>
      </c>
      <c r="N13" s="31" t="s">
        <v>161</v>
      </c>
    </row>
    <row r="14" spans="1:14" ht="30" x14ac:dyDescent="0.25">
      <c r="A14" s="6" t="s">
        <v>131</v>
      </c>
      <c r="B14" s="1" t="s">
        <v>132</v>
      </c>
      <c r="C14" s="1" t="s">
        <v>133</v>
      </c>
      <c r="D14" s="1"/>
      <c r="E14" s="1" t="s">
        <v>134</v>
      </c>
      <c r="F14" s="4" t="s">
        <v>135</v>
      </c>
      <c r="G14" s="18" t="s">
        <v>142</v>
      </c>
      <c r="H14" s="18" t="s">
        <v>143</v>
      </c>
      <c r="I14" s="18" t="s">
        <v>144</v>
      </c>
      <c r="J14" s="18" t="s">
        <v>145</v>
      </c>
      <c r="K14" s="25" t="s">
        <v>147</v>
      </c>
      <c r="L14" s="26"/>
      <c r="M14" s="19" t="s">
        <v>160</v>
      </c>
      <c r="N14" s="20" t="s">
        <v>162</v>
      </c>
    </row>
    <row r="15" spans="1:14" x14ac:dyDescent="0.25">
      <c r="A15" s="7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3">
        <v>20</v>
      </c>
      <c r="H15" s="3"/>
      <c r="I15" s="3">
        <v>15</v>
      </c>
      <c r="J15" s="3"/>
      <c r="K15" s="13">
        <v>6</v>
      </c>
      <c r="L15" s="13" t="s">
        <v>139</v>
      </c>
      <c r="M15" s="13"/>
      <c r="N15" s="35">
        <f>SUM(I15*M15)</f>
        <v>0</v>
      </c>
    </row>
    <row r="16" spans="1:14" x14ac:dyDescent="0.25">
      <c r="A16" s="7" t="s">
        <v>6</v>
      </c>
      <c r="B16" s="2"/>
      <c r="C16" s="2" t="s">
        <v>7</v>
      </c>
      <c r="D16" s="2" t="s">
        <v>8</v>
      </c>
      <c r="E16" s="2" t="s">
        <v>4</v>
      </c>
      <c r="F16" s="2" t="s">
        <v>5</v>
      </c>
      <c r="G16" s="3">
        <v>35</v>
      </c>
      <c r="H16" s="3"/>
      <c r="I16" s="3">
        <v>27.5</v>
      </c>
      <c r="J16" s="3"/>
      <c r="K16" s="13">
        <v>6</v>
      </c>
      <c r="L16" s="13" t="s">
        <v>139</v>
      </c>
      <c r="M16" s="13"/>
      <c r="N16" s="35">
        <f t="shared" ref="N16:N57" si="0">SUM(I16*M16)</f>
        <v>0</v>
      </c>
    </row>
    <row r="17" spans="1:14" x14ac:dyDescent="0.25">
      <c r="A17" s="7" t="s">
        <v>9</v>
      </c>
      <c r="B17" s="2" t="s">
        <v>10</v>
      </c>
      <c r="C17" s="2" t="s">
        <v>15</v>
      </c>
      <c r="D17" s="2" t="s">
        <v>11</v>
      </c>
      <c r="E17" s="2" t="s">
        <v>4</v>
      </c>
      <c r="F17" s="2" t="s">
        <v>5</v>
      </c>
      <c r="G17" s="3">
        <v>41.75</v>
      </c>
      <c r="H17" s="3"/>
      <c r="I17" s="3">
        <v>34</v>
      </c>
      <c r="J17" s="3"/>
      <c r="K17" s="13" t="s">
        <v>136</v>
      </c>
      <c r="L17" s="13" t="s">
        <v>138</v>
      </c>
      <c r="M17" s="13"/>
      <c r="N17" s="35">
        <f t="shared" si="0"/>
        <v>0</v>
      </c>
    </row>
    <row r="18" spans="1:14" x14ac:dyDescent="0.25">
      <c r="A18" s="7" t="s">
        <v>12</v>
      </c>
      <c r="B18" s="11" t="s">
        <v>13</v>
      </c>
      <c r="C18" s="2" t="s">
        <v>14</v>
      </c>
      <c r="D18" s="2" t="s">
        <v>16</v>
      </c>
      <c r="E18" s="2" t="s">
        <v>17</v>
      </c>
      <c r="F18" s="2" t="s">
        <v>18</v>
      </c>
      <c r="G18" s="3">
        <v>15</v>
      </c>
      <c r="H18" s="3">
        <v>10</v>
      </c>
      <c r="I18" s="3">
        <v>12.5</v>
      </c>
      <c r="J18" s="3">
        <v>5</v>
      </c>
      <c r="K18" s="13">
        <v>6</v>
      </c>
      <c r="L18" s="13" t="s">
        <v>139</v>
      </c>
      <c r="M18" s="13"/>
      <c r="N18" s="35">
        <f t="shared" si="0"/>
        <v>0</v>
      </c>
    </row>
    <row r="19" spans="1:14" x14ac:dyDescent="0.25">
      <c r="A19" s="7" t="s">
        <v>20</v>
      </c>
      <c r="B19" s="11"/>
      <c r="C19" s="2" t="s">
        <v>21</v>
      </c>
      <c r="D19" s="2" t="s">
        <v>22</v>
      </c>
      <c r="E19" s="2" t="s">
        <v>4</v>
      </c>
      <c r="F19" s="2" t="s">
        <v>5</v>
      </c>
      <c r="G19" s="3">
        <v>37</v>
      </c>
      <c r="H19" s="3" t="s">
        <v>19</v>
      </c>
      <c r="I19" s="3">
        <v>28.5</v>
      </c>
      <c r="J19" s="3"/>
      <c r="K19" s="13">
        <v>6</v>
      </c>
      <c r="L19" s="13" t="s">
        <v>139</v>
      </c>
      <c r="M19" s="13"/>
      <c r="N19" s="35">
        <f t="shared" si="0"/>
        <v>0</v>
      </c>
    </row>
    <row r="20" spans="1:14" x14ac:dyDescent="0.25">
      <c r="A20" s="7" t="s">
        <v>23</v>
      </c>
      <c r="B20" s="11"/>
      <c r="C20" s="2" t="s">
        <v>24</v>
      </c>
      <c r="D20" s="2" t="s">
        <v>25</v>
      </c>
      <c r="E20" s="2" t="s">
        <v>26</v>
      </c>
      <c r="F20" s="2" t="s">
        <v>27</v>
      </c>
      <c r="G20" s="3">
        <v>10</v>
      </c>
      <c r="H20" s="3"/>
      <c r="I20" s="3">
        <v>7.5</v>
      </c>
      <c r="J20" s="3"/>
      <c r="K20" s="13">
        <v>6</v>
      </c>
      <c r="L20" s="13" t="s">
        <v>139</v>
      </c>
      <c r="M20" s="13"/>
      <c r="N20" s="35">
        <f t="shared" si="0"/>
        <v>0</v>
      </c>
    </row>
    <row r="21" spans="1:14" x14ac:dyDescent="0.25">
      <c r="A21" s="7" t="s">
        <v>28</v>
      </c>
      <c r="B21" s="11"/>
      <c r="C21" s="2" t="s">
        <v>29</v>
      </c>
      <c r="D21" s="2" t="s">
        <v>8</v>
      </c>
      <c r="E21" s="2" t="s">
        <v>4</v>
      </c>
      <c r="F21" s="2" t="s">
        <v>5</v>
      </c>
      <c r="G21" s="3">
        <v>42.5</v>
      </c>
      <c r="H21" s="3"/>
      <c r="I21" s="3">
        <v>35</v>
      </c>
      <c r="J21" s="3"/>
      <c r="K21" s="13">
        <v>6</v>
      </c>
      <c r="L21" s="13" t="s">
        <v>139</v>
      </c>
      <c r="M21" s="13"/>
      <c r="N21" s="35">
        <f t="shared" si="0"/>
        <v>0</v>
      </c>
    </row>
    <row r="22" spans="1:14" x14ac:dyDescent="0.25">
      <c r="A22" s="7" t="s">
        <v>30</v>
      </c>
      <c r="B22" s="11" t="s">
        <v>32</v>
      </c>
      <c r="C22" s="2" t="s">
        <v>29</v>
      </c>
      <c r="D22" s="2" t="s">
        <v>31</v>
      </c>
      <c r="E22" s="2" t="s">
        <v>17</v>
      </c>
      <c r="F22" s="2" t="s">
        <v>5</v>
      </c>
      <c r="G22" s="3">
        <v>23</v>
      </c>
      <c r="H22" s="3"/>
      <c r="I22" s="3">
        <v>17.5</v>
      </c>
      <c r="J22" s="3"/>
      <c r="K22" s="13">
        <v>6</v>
      </c>
      <c r="L22" s="13" t="s">
        <v>139</v>
      </c>
      <c r="M22" s="13"/>
      <c r="N22" s="35">
        <f t="shared" si="0"/>
        <v>0</v>
      </c>
    </row>
    <row r="23" spans="1:14" x14ac:dyDescent="0.25">
      <c r="A23" s="7" t="s">
        <v>33</v>
      </c>
      <c r="B23" s="11"/>
      <c r="C23" s="2" t="s">
        <v>34</v>
      </c>
      <c r="D23" s="2" t="s">
        <v>35</v>
      </c>
      <c r="E23" s="2" t="s">
        <v>4</v>
      </c>
      <c r="F23" s="2" t="s">
        <v>5</v>
      </c>
      <c r="G23" s="3">
        <v>25</v>
      </c>
      <c r="H23" s="3"/>
      <c r="I23" s="3">
        <v>20</v>
      </c>
      <c r="J23" s="3"/>
      <c r="K23" s="13">
        <v>6</v>
      </c>
      <c r="L23" s="13" t="s">
        <v>139</v>
      </c>
      <c r="M23" s="13"/>
      <c r="N23" s="35">
        <f t="shared" si="0"/>
        <v>0</v>
      </c>
    </row>
    <row r="24" spans="1:14" x14ac:dyDescent="0.25">
      <c r="A24" s="7" t="s">
        <v>36</v>
      </c>
      <c r="B24" s="11"/>
      <c r="C24" s="2" t="s">
        <v>37</v>
      </c>
      <c r="D24" s="2" t="s">
        <v>38</v>
      </c>
      <c r="E24" s="2" t="s">
        <v>26</v>
      </c>
      <c r="F24" s="2" t="s">
        <v>27</v>
      </c>
      <c r="G24" s="3">
        <v>10</v>
      </c>
      <c r="H24" s="3"/>
      <c r="I24" s="3">
        <v>7.5</v>
      </c>
      <c r="J24" s="3"/>
      <c r="K24" s="13">
        <v>6</v>
      </c>
      <c r="L24" s="13" t="s">
        <v>139</v>
      </c>
      <c r="M24" s="13"/>
      <c r="N24" s="35">
        <f t="shared" si="0"/>
        <v>0</v>
      </c>
    </row>
    <row r="25" spans="1:14" x14ac:dyDescent="0.25">
      <c r="A25" s="7" t="s">
        <v>39</v>
      </c>
      <c r="B25" s="11"/>
      <c r="C25" s="2" t="s">
        <v>40</v>
      </c>
      <c r="D25" s="2" t="s">
        <v>41</v>
      </c>
      <c r="E25" s="2" t="s">
        <v>4</v>
      </c>
      <c r="F25" s="2" t="s">
        <v>5</v>
      </c>
      <c r="G25" s="3">
        <v>35</v>
      </c>
      <c r="H25" s="3"/>
      <c r="I25" s="3">
        <v>27.5</v>
      </c>
      <c r="J25" s="3"/>
      <c r="K25" s="13">
        <v>6</v>
      </c>
      <c r="L25" s="13" t="s">
        <v>139</v>
      </c>
      <c r="M25" s="13"/>
      <c r="N25" s="35">
        <f t="shared" si="0"/>
        <v>0</v>
      </c>
    </row>
    <row r="26" spans="1:14" x14ac:dyDescent="0.25">
      <c r="A26" s="7" t="s">
        <v>42</v>
      </c>
      <c r="B26" s="11" t="s">
        <v>43</v>
      </c>
      <c r="C26" s="2" t="s">
        <v>44</v>
      </c>
      <c r="D26" s="2" t="s">
        <v>22</v>
      </c>
      <c r="E26" s="2" t="s">
        <v>17</v>
      </c>
      <c r="F26" s="2" t="s">
        <v>5</v>
      </c>
      <c r="G26" s="3">
        <v>10</v>
      </c>
      <c r="H26" s="3"/>
      <c r="I26" s="3">
        <v>7.5</v>
      </c>
      <c r="J26" s="3"/>
      <c r="K26" s="13">
        <v>6</v>
      </c>
      <c r="L26" s="13" t="s">
        <v>139</v>
      </c>
      <c r="M26" s="13"/>
      <c r="N26" s="35">
        <f t="shared" si="0"/>
        <v>0</v>
      </c>
    </row>
    <row r="27" spans="1:14" x14ac:dyDescent="0.25">
      <c r="A27" s="7" t="s">
        <v>45</v>
      </c>
      <c r="B27" s="11" t="s">
        <v>46</v>
      </c>
      <c r="C27" s="2" t="s">
        <v>47</v>
      </c>
      <c r="D27" s="2" t="s">
        <v>22</v>
      </c>
      <c r="E27" s="2" t="s">
        <v>17</v>
      </c>
      <c r="F27" s="2" t="s">
        <v>5</v>
      </c>
      <c r="G27" s="3">
        <v>22.5</v>
      </c>
      <c r="H27" s="3"/>
      <c r="I27" s="3">
        <v>17.5</v>
      </c>
      <c r="J27" s="3"/>
      <c r="K27" s="13">
        <v>6</v>
      </c>
      <c r="L27" s="13" t="s">
        <v>139</v>
      </c>
      <c r="M27" s="13"/>
      <c r="N27" s="35">
        <f t="shared" si="0"/>
        <v>0</v>
      </c>
    </row>
    <row r="28" spans="1:14" x14ac:dyDescent="0.25">
      <c r="A28" s="7" t="s">
        <v>140</v>
      </c>
      <c r="B28" s="11"/>
      <c r="C28" s="2" t="s">
        <v>50</v>
      </c>
      <c r="D28" s="2" t="s">
        <v>8</v>
      </c>
      <c r="E28" s="2" t="s">
        <v>48</v>
      </c>
      <c r="F28" s="2" t="s">
        <v>49</v>
      </c>
      <c r="G28" s="3">
        <v>43</v>
      </c>
      <c r="H28" s="3"/>
      <c r="I28" s="3">
        <v>35</v>
      </c>
      <c r="J28" s="3"/>
      <c r="K28" s="13">
        <v>6</v>
      </c>
      <c r="L28" s="13" t="s">
        <v>139</v>
      </c>
      <c r="M28" s="13"/>
      <c r="N28" s="35">
        <f t="shared" si="0"/>
        <v>0</v>
      </c>
    </row>
    <row r="29" spans="1:14" x14ac:dyDescent="0.25">
      <c r="A29" s="7" t="s">
        <v>51</v>
      </c>
      <c r="B29" s="11"/>
      <c r="C29" s="2" t="s">
        <v>52</v>
      </c>
      <c r="D29" s="2" t="s">
        <v>53</v>
      </c>
      <c r="E29" s="2" t="s">
        <v>26</v>
      </c>
      <c r="F29" s="2" t="s">
        <v>27</v>
      </c>
      <c r="G29" s="3">
        <v>10</v>
      </c>
      <c r="H29" s="3"/>
      <c r="I29" s="3">
        <v>7.5</v>
      </c>
      <c r="J29" s="3"/>
      <c r="K29" s="13">
        <v>6</v>
      </c>
      <c r="L29" s="13" t="s">
        <v>139</v>
      </c>
      <c r="M29" s="13"/>
      <c r="N29" s="35">
        <f t="shared" si="0"/>
        <v>0</v>
      </c>
    </row>
    <row r="30" spans="1:14" x14ac:dyDescent="0.25">
      <c r="A30" s="7" t="s">
        <v>54</v>
      </c>
      <c r="B30" s="11" t="s">
        <v>55</v>
      </c>
      <c r="C30" s="2" t="s">
        <v>56</v>
      </c>
      <c r="D30" s="2" t="s">
        <v>57</v>
      </c>
      <c r="E30" s="2" t="s">
        <v>4</v>
      </c>
      <c r="F30" s="2" t="s">
        <v>5</v>
      </c>
      <c r="G30" s="3">
        <v>22.5</v>
      </c>
      <c r="H30" s="3"/>
      <c r="I30" s="3">
        <v>17.5</v>
      </c>
      <c r="J30" s="3"/>
      <c r="K30" s="13">
        <v>6</v>
      </c>
      <c r="L30" s="13" t="s">
        <v>139</v>
      </c>
      <c r="M30" s="13"/>
      <c r="N30" s="35">
        <f t="shared" si="0"/>
        <v>0</v>
      </c>
    </row>
    <row r="31" spans="1:14" x14ac:dyDescent="0.25">
      <c r="A31" s="7" t="s">
        <v>58</v>
      </c>
      <c r="B31" s="11" t="s">
        <v>59</v>
      </c>
      <c r="C31" s="2" t="s">
        <v>60</v>
      </c>
      <c r="D31" s="2" t="s">
        <v>8</v>
      </c>
      <c r="E31" s="2" t="s">
        <v>4</v>
      </c>
      <c r="F31" s="2" t="s">
        <v>5</v>
      </c>
      <c r="G31" s="3">
        <v>29</v>
      </c>
      <c r="H31" s="3"/>
      <c r="I31" s="3">
        <v>25</v>
      </c>
      <c r="J31" s="3"/>
      <c r="K31" s="13">
        <v>6</v>
      </c>
      <c r="L31" s="13" t="s">
        <v>139</v>
      </c>
      <c r="M31" s="13"/>
      <c r="N31" s="35">
        <f t="shared" si="0"/>
        <v>0</v>
      </c>
    </row>
    <row r="32" spans="1:14" x14ac:dyDescent="0.25">
      <c r="A32" s="7" t="s">
        <v>61</v>
      </c>
      <c r="B32" s="11" t="s">
        <v>62</v>
      </c>
      <c r="C32" s="2" t="s">
        <v>63</v>
      </c>
      <c r="D32" s="2" t="s">
        <v>64</v>
      </c>
      <c r="E32" s="2" t="s">
        <v>4</v>
      </c>
      <c r="F32" s="2" t="s">
        <v>5</v>
      </c>
      <c r="G32" s="3">
        <v>25</v>
      </c>
      <c r="H32" s="3"/>
      <c r="I32" s="3">
        <v>20</v>
      </c>
      <c r="J32" s="3"/>
      <c r="K32" s="13">
        <v>6</v>
      </c>
      <c r="L32" s="13" t="s">
        <v>139</v>
      </c>
      <c r="M32" s="13"/>
      <c r="N32" s="35">
        <f t="shared" si="0"/>
        <v>0</v>
      </c>
    </row>
    <row r="33" spans="1:14" x14ac:dyDescent="0.25">
      <c r="A33" s="7" t="s">
        <v>65</v>
      </c>
      <c r="B33" s="11"/>
      <c r="C33" s="2" t="s">
        <v>66</v>
      </c>
      <c r="D33" s="2" t="s">
        <v>67</v>
      </c>
      <c r="E33" s="2" t="s">
        <v>26</v>
      </c>
      <c r="F33" s="2" t="s">
        <v>27</v>
      </c>
      <c r="G33" s="3">
        <v>10</v>
      </c>
      <c r="H33" s="3"/>
      <c r="I33" s="3">
        <v>7.5</v>
      </c>
      <c r="J33" s="3"/>
      <c r="K33" s="13">
        <v>6</v>
      </c>
      <c r="L33" s="13" t="s">
        <v>139</v>
      </c>
      <c r="M33" s="13"/>
      <c r="N33" s="35">
        <f t="shared" si="0"/>
        <v>0</v>
      </c>
    </row>
    <row r="34" spans="1:14" x14ac:dyDescent="0.25">
      <c r="A34" s="7" t="s">
        <v>68</v>
      </c>
      <c r="B34" s="11" t="s">
        <v>69</v>
      </c>
      <c r="C34" s="2" t="s">
        <v>70</v>
      </c>
      <c r="D34" s="2" t="s">
        <v>8</v>
      </c>
      <c r="E34" s="2" t="s">
        <v>17</v>
      </c>
      <c r="F34" s="2" t="s">
        <v>5</v>
      </c>
      <c r="G34" s="3">
        <v>22.5</v>
      </c>
      <c r="H34" s="3"/>
      <c r="I34" s="3">
        <v>17.5</v>
      </c>
      <c r="J34" s="3"/>
      <c r="K34" s="13">
        <v>6</v>
      </c>
      <c r="L34" s="13" t="s">
        <v>139</v>
      </c>
      <c r="M34" s="13"/>
      <c r="N34" s="35">
        <f t="shared" si="0"/>
        <v>0</v>
      </c>
    </row>
    <row r="35" spans="1:14" x14ac:dyDescent="0.25">
      <c r="A35" s="7" t="s">
        <v>71</v>
      </c>
      <c r="B35" s="11" t="s">
        <v>72</v>
      </c>
      <c r="C35" s="2" t="s">
        <v>73</v>
      </c>
      <c r="D35" s="2" t="s">
        <v>74</v>
      </c>
      <c r="E35" s="2" t="s">
        <v>75</v>
      </c>
      <c r="F35" s="2" t="s">
        <v>5</v>
      </c>
      <c r="G35" s="3">
        <v>30</v>
      </c>
      <c r="H35" s="3"/>
      <c r="I35" s="3">
        <v>26</v>
      </c>
      <c r="J35" s="3"/>
      <c r="K35" s="13">
        <v>6</v>
      </c>
      <c r="L35" s="13" t="s">
        <v>139</v>
      </c>
      <c r="M35" s="13"/>
      <c r="N35" s="35">
        <f t="shared" si="0"/>
        <v>0</v>
      </c>
    </row>
    <row r="36" spans="1:14" x14ac:dyDescent="0.25">
      <c r="A36" s="7" t="s">
        <v>76</v>
      </c>
      <c r="B36" s="11"/>
      <c r="C36" s="2" t="s">
        <v>77</v>
      </c>
      <c r="D36" s="2" t="s">
        <v>16</v>
      </c>
      <c r="E36" s="2" t="s">
        <v>78</v>
      </c>
      <c r="F36" s="2" t="s">
        <v>79</v>
      </c>
      <c r="G36" s="3">
        <v>15</v>
      </c>
      <c r="H36" s="3">
        <v>10</v>
      </c>
      <c r="I36" s="3">
        <v>12.5</v>
      </c>
      <c r="J36" s="3">
        <v>5</v>
      </c>
      <c r="K36" s="13">
        <v>6</v>
      </c>
      <c r="L36" s="13" t="s">
        <v>139</v>
      </c>
      <c r="M36" s="13"/>
      <c r="N36" s="35">
        <f t="shared" si="0"/>
        <v>0</v>
      </c>
    </row>
    <row r="37" spans="1:14" x14ac:dyDescent="0.25">
      <c r="A37" s="7" t="s">
        <v>80</v>
      </c>
      <c r="B37" s="11"/>
      <c r="C37" s="2" t="s">
        <v>81</v>
      </c>
      <c r="D37" s="2" t="s">
        <v>82</v>
      </c>
      <c r="E37" s="2" t="s">
        <v>26</v>
      </c>
      <c r="F37" s="2" t="s">
        <v>27</v>
      </c>
      <c r="G37" s="3">
        <v>10</v>
      </c>
      <c r="H37" s="3"/>
      <c r="I37" s="3">
        <v>7.5</v>
      </c>
      <c r="J37" s="3"/>
      <c r="K37" s="13">
        <v>6</v>
      </c>
      <c r="L37" s="13" t="s">
        <v>139</v>
      </c>
      <c r="M37" s="13"/>
      <c r="N37" s="35">
        <f t="shared" si="0"/>
        <v>0</v>
      </c>
    </row>
    <row r="38" spans="1:14" x14ac:dyDescent="0.25">
      <c r="A38" s="7" t="s">
        <v>83</v>
      </c>
      <c r="B38" s="11"/>
      <c r="C38" s="2" t="s">
        <v>84</v>
      </c>
      <c r="D38" s="2" t="s">
        <v>82</v>
      </c>
      <c r="E38" s="2" t="s">
        <v>26</v>
      </c>
      <c r="F38" s="2" t="s">
        <v>27</v>
      </c>
      <c r="G38" s="3">
        <v>15</v>
      </c>
      <c r="H38" s="3"/>
      <c r="I38" s="3">
        <v>11</v>
      </c>
      <c r="J38" s="3"/>
      <c r="K38" s="13">
        <v>6</v>
      </c>
      <c r="L38" s="13" t="s">
        <v>139</v>
      </c>
      <c r="M38" s="13"/>
      <c r="N38" s="35">
        <f t="shared" si="0"/>
        <v>0</v>
      </c>
    </row>
    <row r="39" spans="1:14" x14ac:dyDescent="0.25">
      <c r="A39" s="7" t="s">
        <v>85</v>
      </c>
      <c r="B39" s="11"/>
      <c r="C39" s="2" t="s">
        <v>86</v>
      </c>
      <c r="D39" s="2" t="s">
        <v>16</v>
      </c>
      <c r="E39" s="2" t="s">
        <v>17</v>
      </c>
      <c r="F39" s="2" t="s">
        <v>18</v>
      </c>
      <c r="G39" s="3">
        <v>10</v>
      </c>
      <c r="H39" s="3">
        <v>7.5</v>
      </c>
      <c r="I39" s="3">
        <v>7.5</v>
      </c>
      <c r="J39" s="3">
        <v>2.5</v>
      </c>
      <c r="K39" s="13">
        <v>6</v>
      </c>
      <c r="L39" s="13" t="s">
        <v>139</v>
      </c>
      <c r="M39" s="13"/>
      <c r="N39" s="35">
        <f t="shared" si="0"/>
        <v>0</v>
      </c>
    </row>
    <row r="40" spans="1:14" x14ac:dyDescent="0.25">
      <c r="A40" s="7" t="s">
        <v>87</v>
      </c>
      <c r="B40" s="11"/>
      <c r="C40" s="2" t="s">
        <v>88</v>
      </c>
      <c r="D40" s="2" t="s">
        <v>89</v>
      </c>
      <c r="E40" s="2" t="s">
        <v>17</v>
      </c>
      <c r="F40" s="2" t="s">
        <v>5</v>
      </c>
      <c r="G40" s="3">
        <v>19</v>
      </c>
      <c r="H40" s="3"/>
      <c r="I40" s="3">
        <v>15</v>
      </c>
      <c r="J40" s="3"/>
      <c r="K40" s="13">
        <v>6</v>
      </c>
      <c r="L40" s="13" t="s">
        <v>139</v>
      </c>
      <c r="M40" s="13"/>
      <c r="N40" s="35">
        <f t="shared" si="0"/>
        <v>0</v>
      </c>
    </row>
    <row r="41" spans="1:14" x14ac:dyDescent="0.25">
      <c r="A41" s="7" t="s">
        <v>90</v>
      </c>
      <c r="B41" s="11" t="s">
        <v>91</v>
      </c>
      <c r="C41" s="2" t="s">
        <v>92</v>
      </c>
      <c r="D41" s="2" t="s">
        <v>22</v>
      </c>
      <c r="E41" s="2" t="s">
        <v>17</v>
      </c>
      <c r="F41" s="2" t="s">
        <v>93</v>
      </c>
      <c r="G41" s="3">
        <v>22.5</v>
      </c>
      <c r="H41" s="3"/>
      <c r="I41" s="3">
        <v>17.5</v>
      </c>
      <c r="J41" s="3"/>
      <c r="K41" s="13">
        <v>6</v>
      </c>
      <c r="L41" s="13" t="s">
        <v>139</v>
      </c>
      <c r="M41" s="13"/>
      <c r="N41" s="35">
        <f t="shared" si="0"/>
        <v>0</v>
      </c>
    </row>
    <row r="42" spans="1:14" x14ac:dyDescent="0.25">
      <c r="A42" s="7" t="s">
        <v>94</v>
      </c>
      <c r="B42" s="11"/>
      <c r="C42" s="2" t="s">
        <v>95</v>
      </c>
      <c r="D42" s="2" t="s">
        <v>96</v>
      </c>
      <c r="E42" s="2" t="s">
        <v>4</v>
      </c>
      <c r="F42" s="2" t="s">
        <v>5</v>
      </c>
      <c r="G42" s="3">
        <v>30</v>
      </c>
      <c r="H42" s="3"/>
      <c r="I42" s="3">
        <v>26</v>
      </c>
      <c r="J42" s="3"/>
      <c r="K42" s="13">
        <v>6</v>
      </c>
      <c r="L42" s="13" t="s">
        <v>139</v>
      </c>
      <c r="M42" s="13"/>
      <c r="N42" s="35">
        <f t="shared" si="0"/>
        <v>0</v>
      </c>
    </row>
    <row r="43" spans="1:14" x14ac:dyDescent="0.25">
      <c r="A43" s="7" t="s">
        <v>97</v>
      </c>
      <c r="B43" s="11" t="s">
        <v>98</v>
      </c>
      <c r="C43" s="2" t="s">
        <v>99</v>
      </c>
      <c r="D43" s="2" t="s">
        <v>22</v>
      </c>
      <c r="E43" s="2" t="s">
        <v>17</v>
      </c>
      <c r="F43" s="2" t="s">
        <v>5</v>
      </c>
      <c r="G43" s="3">
        <v>22.5</v>
      </c>
      <c r="H43" s="3"/>
      <c r="I43" s="3">
        <v>17.5</v>
      </c>
      <c r="J43" s="3"/>
      <c r="K43" s="13">
        <v>6</v>
      </c>
      <c r="L43" s="13" t="s">
        <v>139</v>
      </c>
      <c r="M43" s="13"/>
      <c r="N43" s="35">
        <f t="shared" si="0"/>
        <v>0</v>
      </c>
    </row>
    <row r="44" spans="1:14" x14ac:dyDescent="0.25">
      <c r="A44" s="7" t="s">
        <v>100</v>
      </c>
      <c r="B44" s="11"/>
      <c r="C44" s="2" t="s">
        <v>101</v>
      </c>
      <c r="D44" s="2" t="s">
        <v>8</v>
      </c>
      <c r="E44" s="2" t="s">
        <v>4</v>
      </c>
      <c r="F44" s="2" t="s">
        <v>5</v>
      </c>
      <c r="G44" s="3">
        <v>24.5</v>
      </c>
      <c r="H44" s="3"/>
      <c r="I44" s="3">
        <v>18.5</v>
      </c>
      <c r="J44" s="3"/>
      <c r="K44" s="13">
        <v>6</v>
      </c>
      <c r="L44" s="13" t="s">
        <v>139</v>
      </c>
      <c r="M44" s="13"/>
      <c r="N44" s="35">
        <f t="shared" si="0"/>
        <v>0</v>
      </c>
    </row>
    <row r="45" spans="1:14" x14ac:dyDescent="0.25">
      <c r="A45" s="7" t="s">
        <v>102</v>
      </c>
      <c r="B45" s="11"/>
      <c r="C45" s="2" t="s">
        <v>103</v>
      </c>
      <c r="D45" s="2" t="s">
        <v>104</v>
      </c>
      <c r="E45" s="2" t="s">
        <v>26</v>
      </c>
      <c r="F45" s="2" t="s">
        <v>27</v>
      </c>
      <c r="G45" s="3">
        <v>10</v>
      </c>
      <c r="H45" s="3"/>
      <c r="I45" s="3">
        <v>7.5</v>
      </c>
      <c r="J45" s="3"/>
      <c r="K45" s="13">
        <v>6</v>
      </c>
      <c r="L45" s="13" t="s">
        <v>139</v>
      </c>
      <c r="M45" s="13"/>
      <c r="N45" s="35">
        <f t="shared" si="0"/>
        <v>0</v>
      </c>
    </row>
    <row r="46" spans="1:14" x14ac:dyDescent="0.25">
      <c r="A46" s="7" t="s">
        <v>105</v>
      </c>
      <c r="B46" s="11"/>
      <c r="C46" s="2" t="s">
        <v>106</v>
      </c>
      <c r="D46" s="2" t="s">
        <v>8</v>
      </c>
      <c r="E46" s="2" t="s">
        <v>17</v>
      </c>
      <c r="F46" s="2" t="s">
        <v>5</v>
      </c>
      <c r="G46" s="3">
        <v>19</v>
      </c>
      <c r="H46" s="3"/>
      <c r="I46" s="3">
        <v>15</v>
      </c>
      <c r="J46" s="3"/>
      <c r="K46" s="13">
        <v>6</v>
      </c>
      <c r="L46" s="13" t="s">
        <v>139</v>
      </c>
      <c r="M46" s="13"/>
      <c r="N46" s="35">
        <f t="shared" si="0"/>
        <v>0</v>
      </c>
    </row>
    <row r="47" spans="1:14" x14ac:dyDescent="0.25">
      <c r="A47" s="7" t="s">
        <v>107</v>
      </c>
      <c r="B47" s="11"/>
      <c r="C47" s="2" t="s">
        <v>108</v>
      </c>
      <c r="D47" s="2" t="s">
        <v>53</v>
      </c>
      <c r="E47" s="2" t="s">
        <v>26</v>
      </c>
      <c r="F47" s="2" t="s">
        <v>27</v>
      </c>
      <c r="G47" s="3">
        <v>10</v>
      </c>
      <c r="H47" s="3"/>
      <c r="I47" s="3">
        <v>7.5</v>
      </c>
      <c r="J47" s="3"/>
      <c r="K47" s="13">
        <v>6</v>
      </c>
      <c r="L47" s="13" t="s">
        <v>139</v>
      </c>
      <c r="M47" s="13"/>
      <c r="N47" s="35">
        <f t="shared" si="0"/>
        <v>0</v>
      </c>
    </row>
    <row r="48" spans="1:14" x14ac:dyDescent="0.25">
      <c r="A48" s="7" t="s">
        <v>109</v>
      </c>
      <c r="B48" s="11"/>
      <c r="C48" s="2" t="s">
        <v>110</v>
      </c>
      <c r="D48" s="2" t="s">
        <v>8</v>
      </c>
      <c r="E48" s="2" t="s">
        <v>4</v>
      </c>
      <c r="F48" s="2" t="s">
        <v>5</v>
      </c>
      <c r="G48" s="3">
        <v>26</v>
      </c>
      <c r="H48" s="3"/>
      <c r="I48" s="3">
        <v>20</v>
      </c>
      <c r="J48" s="3"/>
      <c r="K48" s="13">
        <v>6</v>
      </c>
      <c r="L48" s="13" t="s">
        <v>139</v>
      </c>
      <c r="M48" s="13"/>
      <c r="N48" s="35">
        <f t="shared" si="0"/>
        <v>0</v>
      </c>
    </row>
    <row r="49" spans="1:14" x14ac:dyDescent="0.25">
      <c r="A49" s="7" t="s">
        <v>111</v>
      </c>
      <c r="B49" s="11"/>
      <c r="C49" s="2" t="s">
        <v>110</v>
      </c>
      <c r="D49" s="2" t="s">
        <v>96</v>
      </c>
      <c r="E49" s="2" t="s">
        <v>17</v>
      </c>
      <c r="F49" s="2" t="s">
        <v>5</v>
      </c>
      <c r="G49" s="3">
        <v>25</v>
      </c>
      <c r="H49" s="3"/>
      <c r="I49" s="3">
        <v>20</v>
      </c>
      <c r="J49" s="3"/>
      <c r="K49" s="13">
        <v>6</v>
      </c>
      <c r="L49" s="13" t="s">
        <v>139</v>
      </c>
      <c r="M49" s="13"/>
      <c r="N49" s="35">
        <f t="shared" si="0"/>
        <v>0</v>
      </c>
    </row>
    <row r="50" spans="1:14" x14ac:dyDescent="0.25">
      <c r="A50" s="7" t="s">
        <v>9</v>
      </c>
      <c r="B50" s="11" t="s">
        <v>113</v>
      </c>
      <c r="C50" s="2" t="s">
        <v>112</v>
      </c>
      <c r="D50" s="2" t="s">
        <v>11</v>
      </c>
      <c r="E50" s="2" t="s">
        <v>4</v>
      </c>
      <c r="F50" s="2" t="s">
        <v>5</v>
      </c>
      <c r="G50" s="3">
        <v>41.75</v>
      </c>
      <c r="H50" s="3"/>
      <c r="I50" s="3">
        <v>34</v>
      </c>
      <c r="J50" s="3"/>
      <c r="K50" s="13">
        <v>6</v>
      </c>
      <c r="L50" s="13" t="s">
        <v>139</v>
      </c>
      <c r="M50" s="13"/>
      <c r="N50" s="35">
        <f t="shared" si="0"/>
        <v>0</v>
      </c>
    </row>
    <row r="51" spans="1:14" x14ac:dyDescent="0.25">
      <c r="A51" s="7" t="s">
        <v>114</v>
      </c>
      <c r="B51" s="11"/>
      <c r="C51" s="2" t="s">
        <v>115</v>
      </c>
      <c r="D51" s="2" t="s">
        <v>8</v>
      </c>
      <c r="E51" s="2" t="s">
        <v>116</v>
      </c>
      <c r="F51" s="2" t="s">
        <v>5</v>
      </c>
      <c r="G51" s="3">
        <v>23.5</v>
      </c>
      <c r="H51" s="3"/>
      <c r="I51" s="3">
        <v>17.5</v>
      </c>
      <c r="J51" s="3"/>
      <c r="K51" s="13">
        <v>6</v>
      </c>
      <c r="L51" s="13" t="s">
        <v>139</v>
      </c>
      <c r="M51" s="13"/>
      <c r="N51" s="35">
        <f t="shared" si="0"/>
        <v>0</v>
      </c>
    </row>
    <row r="52" spans="1:14" x14ac:dyDescent="0.25">
      <c r="A52" s="7" t="s">
        <v>117</v>
      </c>
      <c r="B52" s="11"/>
      <c r="C52" s="2" t="s">
        <v>115</v>
      </c>
      <c r="D52" s="2" t="s">
        <v>118</v>
      </c>
      <c r="E52" s="2" t="s">
        <v>4</v>
      </c>
      <c r="F52" s="2" t="s">
        <v>5</v>
      </c>
      <c r="G52" s="3">
        <v>28.5</v>
      </c>
      <c r="H52" s="3"/>
      <c r="I52" s="3">
        <v>21</v>
      </c>
      <c r="J52" s="3"/>
      <c r="K52" s="13">
        <v>6</v>
      </c>
      <c r="L52" s="13" t="s">
        <v>139</v>
      </c>
      <c r="M52" s="13"/>
      <c r="N52" s="35">
        <f t="shared" si="0"/>
        <v>0</v>
      </c>
    </row>
    <row r="53" spans="1:14" x14ac:dyDescent="0.25">
      <c r="A53" s="7" t="s">
        <v>119</v>
      </c>
      <c r="B53" s="11"/>
      <c r="C53" s="2" t="s">
        <v>120</v>
      </c>
      <c r="D53" s="2" t="s">
        <v>35</v>
      </c>
      <c r="E53" s="2" t="s">
        <v>17</v>
      </c>
      <c r="F53" s="2" t="s">
        <v>5</v>
      </c>
      <c r="G53" s="3">
        <v>17.5</v>
      </c>
      <c r="H53" s="3"/>
      <c r="I53" s="3">
        <v>14</v>
      </c>
      <c r="J53" s="3"/>
      <c r="K53" s="13">
        <v>6</v>
      </c>
      <c r="L53" s="13" t="s">
        <v>139</v>
      </c>
      <c r="M53" s="13"/>
      <c r="N53" s="35">
        <f t="shared" si="0"/>
        <v>0</v>
      </c>
    </row>
    <row r="54" spans="1:14" x14ac:dyDescent="0.25">
      <c r="A54" s="7" t="s">
        <v>121</v>
      </c>
      <c r="B54" s="11"/>
      <c r="C54" s="2" t="s">
        <v>122</v>
      </c>
      <c r="D54" s="2" t="s">
        <v>8</v>
      </c>
      <c r="E54" s="2" t="s">
        <v>17</v>
      </c>
      <c r="F54" s="2" t="s">
        <v>5</v>
      </c>
      <c r="G54" s="3">
        <v>23</v>
      </c>
      <c r="H54" s="3"/>
      <c r="I54" s="3">
        <v>17.5</v>
      </c>
      <c r="J54" s="3"/>
      <c r="K54" s="13">
        <v>6</v>
      </c>
      <c r="L54" s="13" t="s">
        <v>139</v>
      </c>
      <c r="M54" s="13"/>
      <c r="N54" s="35">
        <f t="shared" si="0"/>
        <v>0</v>
      </c>
    </row>
    <row r="55" spans="1:14" x14ac:dyDescent="0.25">
      <c r="A55" s="7" t="s">
        <v>123</v>
      </c>
      <c r="B55" s="11"/>
      <c r="C55" s="2" t="s">
        <v>124</v>
      </c>
      <c r="D55" s="2" t="s">
        <v>125</v>
      </c>
      <c r="E55" s="2" t="s">
        <v>17</v>
      </c>
      <c r="F55" s="2" t="s">
        <v>5</v>
      </c>
      <c r="G55" s="3">
        <v>19</v>
      </c>
      <c r="H55" s="3"/>
      <c r="I55" s="3">
        <v>15</v>
      </c>
      <c r="J55" s="3"/>
      <c r="K55" s="13">
        <v>6</v>
      </c>
      <c r="L55" s="13" t="s">
        <v>139</v>
      </c>
      <c r="M55" s="13"/>
      <c r="N55" s="35">
        <f t="shared" si="0"/>
        <v>0</v>
      </c>
    </row>
    <row r="56" spans="1:14" x14ac:dyDescent="0.25">
      <c r="A56" s="7" t="s">
        <v>126</v>
      </c>
      <c r="B56" s="11"/>
      <c r="C56" s="2" t="s">
        <v>127</v>
      </c>
      <c r="D56" s="2" t="s">
        <v>8</v>
      </c>
      <c r="E56" s="2" t="s">
        <v>4</v>
      </c>
      <c r="F56" s="2" t="s">
        <v>5</v>
      </c>
      <c r="G56" s="3">
        <v>37</v>
      </c>
      <c r="H56" s="3"/>
      <c r="I56" s="3">
        <v>28.5</v>
      </c>
      <c r="J56" s="3"/>
      <c r="K56" s="13">
        <v>6</v>
      </c>
      <c r="L56" s="13" t="s">
        <v>139</v>
      </c>
      <c r="M56" s="13"/>
      <c r="N56" s="35">
        <f t="shared" si="0"/>
        <v>0</v>
      </c>
    </row>
    <row r="57" spans="1:14" ht="15.75" thickBot="1" x14ac:dyDescent="0.3">
      <c r="A57" s="8" t="s">
        <v>128</v>
      </c>
      <c r="B57" s="12" t="s">
        <v>129</v>
      </c>
      <c r="C57" s="9" t="s">
        <v>130</v>
      </c>
      <c r="D57" s="9" t="s">
        <v>11</v>
      </c>
      <c r="E57" s="9" t="s">
        <v>4</v>
      </c>
      <c r="F57" s="9" t="s">
        <v>5</v>
      </c>
      <c r="G57" s="10">
        <v>49</v>
      </c>
      <c r="H57" s="10"/>
      <c r="I57" s="10">
        <v>40</v>
      </c>
      <c r="J57" s="10"/>
      <c r="K57" s="14">
        <v>6</v>
      </c>
      <c r="L57" s="14" t="s">
        <v>139</v>
      </c>
      <c r="M57" s="14"/>
      <c r="N57" s="35">
        <f t="shared" si="0"/>
        <v>0</v>
      </c>
    </row>
    <row r="58" spans="1:14" x14ac:dyDescent="0.25">
      <c r="M58" t="s">
        <v>161</v>
      </c>
      <c r="N58" s="36">
        <f>SUM(N15:N57)</f>
        <v>0</v>
      </c>
    </row>
    <row r="60" spans="1:14" x14ac:dyDescent="0.25">
      <c r="B60" s="37" t="s">
        <v>166</v>
      </c>
      <c r="C60" s="21"/>
    </row>
  </sheetData>
  <hyperlinks>
    <hyperlink ref="A4" r:id="rId1"/>
  </hyperlinks>
  <pageMargins left="0.70866141732283472" right="0.70866141732283472" top="0.74803149606299213" bottom="0.74803149606299213" header="0.31496062992125984" footer="0.31496062992125984"/>
  <pageSetup paperSize="8" scale="7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TU/e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lgoadmin</dc:creator>
  <cp:lastModifiedBy>leon van de vorstenbosch</cp:lastModifiedBy>
  <cp:lastPrinted>2016-06-02T06:01:25Z</cp:lastPrinted>
  <dcterms:created xsi:type="dcterms:W3CDTF">2016-05-10T04:05:14Z</dcterms:created>
  <dcterms:modified xsi:type="dcterms:W3CDTF">2016-06-07T11:57:39Z</dcterms:modified>
</cp:coreProperties>
</file>