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vdvorst\Desktop\"/>
    </mc:Choice>
  </mc:AlternateContent>
  <bookViews>
    <workbookView xWindow="0" yWindow="60" windowWidth="20430" windowHeight="8280"/>
  </bookViews>
  <sheets>
    <sheet name="Blad1" sheetId="1" r:id="rId1"/>
    <sheet name="Blad2" sheetId="2" r:id="rId2"/>
    <sheet name="Blad3" sheetId="3" r:id="rId3"/>
  </sheets>
  <calcPr calcId="152511"/>
</workbook>
</file>

<file path=xl/calcChain.xml><?xml version="1.0" encoding="utf-8"?>
<calcChain xmlns="http://schemas.openxmlformats.org/spreadsheetml/2006/main">
  <c r="M21" i="1" l="1"/>
  <c r="M20" i="1"/>
  <c r="M18" i="1"/>
  <c r="M17" i="1"/>
  <c r="M16" i="1"/>
  <c r="M15" i="1"/>
  <c r="M46" i="1"/>
  <c r="M45" i="1"/>
  <c r="M44" i="1"/>
  <c r="M43" i="1"/>
  <c r="M41" i="1"/>
  <c r="M40" i="1"/>
  <c r="M39" i="1"/>
  <c r="M38" i="1"/>
  <c r="M37" i="1"/>
  <c r="M36" i="1"/>
  <c r="M42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19" i="1"/>
  <c r="M47" i="1" l="1"/>
</calcChain>
</file>

<file path=xl/sharedStrings.xml><?xml version="1.0" encoding="utf-8"?>
<sst xmlns="http://schemas.openxmlformats.org/spreadsheetml/2006/main" count="228" uniqueCount="138">
  <si>
    <t>20:15 uur</t>
  </si>
  <si>
    <t>Artiest</t>
  </si>
  <si>
    <t>Voorstelling</t>
  </si>
  <si>
    <t>Wanneer</t>
  </si>
  <si>
    <t>Locatie</t>
  </si>
  <si>
    <t>Tijdstip</t>
  </si>
  <si>
    <t>Max aantal</t>
  </si>
  <si>
    <t>1e</t>
  </si>
  <si>
    <t>Verkoopprijs</t>
  </si>
  <si>
    <t>Intro Volw</t>
  </si>
  <si>
    <t>Intro Kind</t>
  </si>
  <si>
    <t>CU lid volw</t>
  </si>
  <si>
    <t>CU lid kind</t>
  </si>
  <si>
    <t>Rang</t>
  </si>
  <si>
    <t>gereserveerde kaarten totaal</t>
  </si>
  <si>
    <t>Dhr/Mevr.</t>
  </si>
  <si>
    <t>Voorletters</t>
  </si>
  <si>
    <t>Achternaam</t>
  </si>
  <si>
    <t>Adres</t>
  </si>
  <si>
    <t>Postcode</t>
  </si>
  <si>
    <t>Woonplaats</t>
  </si>
  <si>
    <t>Telefoon intern</t>
  </si>
  <si>
    <t>Telefoon extern</t>
  </si>
  <si>
    <t>Bankrekeningnummer</t>
  </si>
  <si>
    <t>E-mailadres</t>
  </si>
  <si>
    <t>Bestel</t>
  </si>
  <si>
    <t>aantal</t>
  </si>
  <si>
    <t>Totaal</t>
  </si>
  <si>
    <t>Bedrag</t>
  </si>
  <si>
    <t>Inschrijfformulier</t>
  </si>
  <si>
    <t>Handtekening</t>
  </si>
  <si>
    <t>19:00 uur</t>
  </si>
  <si>
    <t>Herman van Veen</t>
  </si>
  <si>
    <t>Dana Winner</t>
  </si>
  <si>
    <t>Parktheater Eindhoven 2019-2020</t>
  </si>
  <si>
    <t>https://www.parktheater.nl/programma/</t>
  </si>
  <si>
    <t>Voor meer informatie over de voorstelling verwijzen wij u naar de website van het Parktheater Zie de link hierboven.</t>
  </si>
  <si>
    <t>Najib Amhali</t>
  </si>
  <si>
    <t>Waar was ik?</t>
  </si>
  <si>
    <t>Donderdag 29 augustus</t>
  </si>
  <si>
    <t>Hertog Jan Zaal</t>
  </si>
  <si>
    <t>20:00 uur</t>
  </si>
  <si>
    <t>Olaf Mol en Jack Plooij</t>
  </si>
  <si>
    <t>De Formule 1 Show</t>
  </si>
  <si>
    <t xml:space="preserve">Dinsdag 10 september </t>
  </si>
  <si>
    <t>Birgette Kaandorp</t>
  </si>
  <si>
    <t>Eh….</t>
  </si>
  <si>
    <t xml:space="preserve">Vrijdag 13 september </t>
  </si>
  <si>
    <t>maarten Spanjer, Theo  van Es ,Rudy Bennett</t>
  </si>
  <si>
    <t>Beatshow</t>
  </si>
  <si>
    <t>Philipszaal</t>
  </si>
  <si>
    <t>20:30 uur</t>
  </si>
  <si>
    <t>Brandweerman Sam live!</t>
  </si>
  <si>
    <t>Het grote Kampeeravontuur (2+)</t>
  </si>
  <si>
    <t>Zaterdag  14 september</t>
  </si>
  <si>
    <t>Zondag 22 september</t>
  </si>
  <si>
    <t>14:00 uur</t>
  </si>
  <si>
    <t>Met de fles op tafel - Wijn</t>
  </si>
  <si>
    <t>een speciale wijnproefavond</t>
  </si>
  <si>
    <t>Maandag 23 september</t>
  </si>
  <si>
    <t>Smaaktheater 13</t>
  </si>
  <si>
    <t>Patrick Laureij</t>
  </si>
  <si>
    <t>Nederlands Hoop</t>
  </si>
  <si>
    <t>Dinsdag 24 september</t>
  </si>
  <si>
    <t>Rondje Parktheater met Christel</t>
  </si>
  <si>
    <t>Rondleiding met lunch</t>
  </si>
  <si>
    <t>Zondag 29 september</t>
  </si>
  <si>
    <t>Parktheater</t>
  </si>
  <si>
    <t>Theater Terra</t>
  </si>
  <si>
    <t>Kikker en het |avontuur (4+)</t>
  </si>
  <si>
    <t>Zondag 6 oktober</t>
  </si>
  <si>
    <t>Dennis van nAarssen &amp; BOSCO Big Band</t>
  </si>
  <si>
    <t>Start spreating the news</t>
  </si>
  <si>
    <t>Maandag 7 oktober</t>
  </si>
  <si>
    <t>Renee van Wegberg e.a.</t>
  </si>
  <si>
    <t>List, Shaffy &amp; Piaf</t>
  </si>
  <si>
    <t>Vrijdag 11 oktober</t>
  </si>
  <si>
    <t>Youp van 't Hek</t>
  </si>
  <si>
    <t>Met de kennis van</t>
  </si>
  <si>
    <t>Dinsdag 15 oktober</t>
  </si>
  <si>
    <t>Arnout van den Bossche</t>
  </si>
  <si>
    <t>Burn-out voor beginners</t>
  </si>
  <si>
    <t>Jimi Bellmartin</t>
  </si>
  <si>
    <t>Best of Soul Classics</t>
  </si>
  <si>
    <t>Vrijdag 25 oktober</t>
  </si>
  <si>
    <t>Van hoorne Entertainment</t>
  </si>
  <si>
    <t>Doornroosje de musical (4+)</t>
  </si>
  <si>
    <t>Zondag 27 oktober</t>
  </si>
  <si>
    <t>13:30 uur</t>
  </si>
  <si>
    <t>Daniel Arends</t>
  </si>
  <si>
    <t>Meer van hetzelfde ( deel1)</t>
  </si>
  <si>
    <t>Maandag 4 november</t>
  </si>
  <si>
    <t>Christel de laat</t>
  </si>
  <si>
    <t>Zijn daar nog vragen over</t>
  </si>
  <si>
    <t>Donderdag 7 november</t>
  </si>
  <si>
    <t>OG3NE</t>
  </si>
  <si>
    <t>Sweet Harmony Tour</t>
  </si>
  <si>
    <t>Vrijdag 15 november</t>
  </si>
  <si>
    <t>Theo Maassen</t>
  </si>
  <si>
    <t>Situatie gewijzigd</t>
  </si>
  <si>
    <t>Donderdag 21 november</t>
  </si>
  <si>
    <t>Top 2000 Live</t>
  </si>
  <si>
    <t>Crazy!</t>
  </si>
  <si>
    <t>Donderdag 12 december</t>
  </si>
  <si>
    <t>Rob Scheepers</t>
  </si>
  <si>
    <t>Scheepers checkt uit</t>
  </si>
  <si>
    <t>Vrijdag 3 januari</t>
  </si>
  <si>
    <t>Rowwen Heze</t>
  </si>
  <si>
    <t>Alleen de liedjes</t>
  </si>
  <si>
    <t>Zaterdag 11 januari</t>
  </si>
  <si>
    <t>Karin Breurs</t>
  </si>
  <si>
    <t>Love is Wonderful!</t>
  </si>
  <si>
    <t>Dinsdag 28 januari</t>
  </si>
  <si>
    <t xml:space="preserve">Bob Dylan </t>
  </si>
  <si>
    <t>De songs, de mythe</t>
  </si>
  <si>
    <t>Dinsdag 11 februari</t>
  </si>
  <si>
    <t>Tago</t>
  </si>
  <si>
    <t>Korean Drum</t>
  </si>
  <si>
    <t>Donderdag 13 februari</t>
  </si>
  <si>
    <t>Peter Pannekoek</t>
  </si>
  <si>
    <t>Later was alles beter</t>
  </si>
  <si>
    <t>dinsdag 18 februari</t>
  </si>
  <si>
    <t>Henny Vrienten ,George kooymans en Boudewijn de Groot</t>
  </si>
  <si>
    <t>de vreemde kostgangers doen het weer</t>
  </si>
  <si>
    <t>Woensdag 18 maart</t>
  </si>
  <si>
    <t>75 'Dat kan je wel zien dat is hij'</t>
  </si>
  <si>
    <t>Vrijdag 20 maart</t>
  </si>
  <si>
    <t>Claudia de Breij</t>
  </si>
  <si>
    <t>nu</t>
  </si>
  <si>
    <t>Donderdag 16 april</t>
  </si>
  <si>
    <t>Ruth Jacott</t>
  </si>
  <si>
    <t>Ruth - Live</t>
  </si>
  <si>
    <t>Vrijdag 17 april</t>
  </si>
  <si>
    <t>30 jaar Dana winner</t>
  </si>
  <si>
    <t>Donderdag 30 april</t>
  </si>
  <si>
    <t>Tineke Schouten</t>
  </si>
  <si>
    <t>Highlights</t>
  </si>
  <si>
    <t>Donderdag 28 mei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</si>
</sst>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€&quot;\ * #,##0.00_ ;_ &quot;€&quot;\ * \-#,##0.00_ ;_ &quot;€&quot;\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1" xfId="0" applyFont="1" applyBorder="1"/>
    <xf numFmtId="0" fontId="0" fillId="0" borderId="1" xfId="0" applyBorder="1"/>
    <xf numFmtId="44" fontId="0" fillId="0" borderId="1" xfId="1" applyFont="1" applyBorder="1"/>
    <xf numFmtId="0" fontId="2" fillId="0" borderId="2" xfId="0" applyFont="1" applyBorder="1"/>
    <xf numFmtId="0" fontId="0" fillId="0" borderId="3" xfId="0" applyBorder="1"/>
    <xf numFmtId="0" fontId="2" fillId="0" borderId="4" xfId="0" applyFont="1" applyBorder="1"/>
    <xf numFmtId="0" fontId="0" fillId="0" borderId="4" xfId="0" applyBorder="1"/>
    <xf numFmtId="0" fontId="0" fillId="0" borderId="5" xfId="0" applyBorder="1"/>
    <xf numFmtId="0" fontId="0" fillId="0" borderId="1" xfId="0" applyBorder="1" applyAlignment="1">
      <alignment horizontal="center"/>
    </xf>
    <xf numFmtId="0" fontId="3" fillId="0" borderId="6" xfId="0" applyFont="1" applyBorder="1"/>
    <xf numFmtId="0" fontId="3" fillId="0" borderId="0" xfId="0" applyFont="1" applyBorder="1"/>
    <xf numFmtId="0" fontId="0" fillId="0" borderId="0" xfId="0" applyBorder="1"/>
    <xf numFmtId="0" fontId="2" fillId="0" borderId="7" xfId="0" applyFont="1" applyBorder="1"/>
    <xf numFmtId="0" fontId="2" fillId="0" borderId="7" xfId="0" applyFont="1" applyFill="1" applyBorder="1"/>
    <xf numFmtId="0" fontId="2" fillId="0" borderId="8" xfId="0" applyFont="1" applyFill="1" applyBorder="1"/>
    <xf numFmtId="0" fontId="0" fillId="0" borderId="9" xfId="0" applyBorder="1"/>
    <xf numFmtId="0" fontId="0" fillId="0" borderId="10" xfId="0" applyBorder="1"/>
    <xf numFmtId="0" fontId="2" fillId="0" borderId="11" xfId="0" applyFont="1" applyBorder="1"/>
    <xf numFmtId="0" fontId="2" fillId="0" borderId="11" xfId="0" applyFont="1" applyFill="1" applyBorder="1"/>
    <xf numFmtId="0" fontId="2" fillId="0" borderId="7" xfId="0" applyFont="1" applyFill="1" applyBorder="1" applyAlignment="1">
      <alignment wrapText="1"/>
    </xf>
    <xf numFmtId="0" fontId="0" fillId="0" borderId="7" xfId="0" applyBorder="1"/>
    <xf numFmtId="0" fontId="4" fillId="0" borderId="3" xfId="0" applyFont="1" applyBorder="1"/>
    <xf numFmtId="0" fontId="0" fillId="0" borderId="12" xfId="0" applyBorder="1"/>
    <xf numFmtId="0" fontId="0" fillId="0" borderId="6" xfId="0" applyBorder="1"/>
    <xf numFmtId="0" fontId="0" fillId="0" borderId="13" xfId="0" applyBorder="1"/>
    <xf numFmtId="0" fontId="2" fillId="0" borderId="14" xfId="0" applyFont="1" applyFill="1" applyBorder="1"/>
    <xf numFmtId="0" fontId="5" fillId="0" borderId="6" xfId="2" applyBorder="1"/>
    <xf numFmtId="0" fontId="6" fillId="0" borderId="6" xfId="0" applyFont="1" applyBorder="1" applyAlignment="1">
      <alignment wrapText="1"/>
    </xf>
    <xf numFmtId="0" fontId="7" fillId="0" borderId="15" xfId="0" applyFont="1" applyBorder="1"/>
    <xf numFmtId="44" fontId="0" fillId="0" borderId="1" xfId="0" applyNumberFormat="1" applyBorder="1"/>
    <xf numFmtId="0" fontId="0" fillId="0" borderId="0" xfId="0" applyAlignment="1">
      <alignment horizontal="right"/>
    </xf>
    <xf numFmtId="0" fontId="5" fillId="0" borderId="9" xfId="2" applyBorder="1"/>
    <xf numFmtId="0" fontId="2" fillId="0" borderId="0" xfId="0" applyFont="1"/>
    <xf numFmtId="44" fontId="0" fillId="0" borderId="2" xfId="0" applyNumberFormat="1" applyBorder="1"/>
    <xf numFmtId="0" fontId="0" fillId="2" borderId="1" xfId="0" applyFill="1" applyBorder="1"/>
    <xf numFmtId="0" fontId="0" fillId="0" borderId="1" xfId="0" applyFill="1" applyBorder="1"/>
    <xf numFmtId="0" fontId="0" fillId="2" borderId="7" xfId="0" applyFill="1" applyBorder="1"/>
    <xf numFmtId="0" fontId="0" fillId="0" borderId="0" xfId="0" applyFill="1" applyBorder="1"/>
  </cellXfs>
  <cellStyles count="3">
    <cellStyle name="Hyperlink" xfId="2" builtinId="8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358140</xdr:colOff>
      <xdr:row>0</xdr:row>
      <xdr:rowOff>244357</xdr:rowOff>
    </xdr:from>
    <xdr:to>
      <xdr:col>14</xdr:col>
      <xdr:colOff>92394</xdr:colOff>
      <xdr:row>6</xdr:row>
      <xdr:rowOff>170740</xdr:rowOff>
    </xdr:to>
    <xdr:pic>
      <xdr:nvPicPr>
        <xdr:cNvPr id="3" name="Afbeelding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2460" y="244357"/>
          <a:ext cx="2476500" cy="16789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arktheater.nl/programm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9"/>
  <sheetViews>
    <sheetView tabSelected="1" topLeftCell="A10" zoomScale="80" zoomScaleNormal="80" workbookViewId="0">
      <selection activeCell="K55" sqref="K55"/>
    </sheetView>
  </sheetViews>
  <sheetFormatPr defaultRowHeight="15" x14ac:dyDescent="0.25"/>
  <cols>
    <col min="1" max="1" width="57.28515625" customWidth="1"/>
    <col min="2" max="2" width="51" customWidth="1"/>
    <col min="3" max="3" width="30.42578125" customWidth="1"/>
    <col min="4" max="4" width="29.85546875" customWidth="1"/>
    <col min="5" max="5" width="22" customWidth="1"/>
    <col min="6" max="6" width="10" customWidth="1"/>
    <col min="7" max="10" width="11.7109375" bestFit="1" customWidth="1"/>
    <col min="11" max="11" width="13.5703125" customWidth="1"/>
    <col min="12" max="12" width="14.5703125" customWidth="1"/>
    <col min="14" max="14" width="3.42578125" customWidth="1"/>
    <col min="15" max="36" width="3.140625" customWidth="1"/>
  </cols>
  <sheetData>
    <row r="1" spans="1:23" ht="33.75" x14ac:dyDescent="0.5">
      <c r="A1" s="29" t="s">
        <v>29</v>
      </c>
      <c r="B1" s="5"/>
      <c r="C1" s="22" t="s">
        <v>34</v>
      </c>
      <c r="D1" s="5"/>
      <c r="E1" s="5"/>
      <c r="F1" s="5"/>
      <c r="G1" s="5"/>
      <c r="H1" s="5"/>
      <c r="I1" s="5"/>
      <c r="J1" s="5"/>
      <c r="K1" s="5"/>
      <c r="L1" s="5"/>
      <c r="M1" s="5"/>
      <c r="N1" s="23"/>
    </row>
    <row r="2" spans="1:23" x14ac:dyDescent="0.25">
      <c r="A2" s="24"/>
      <c r="B2" s="12"/>
      <c r="C2" s="12" t="s">
        <v>15</v>
      </c>
      <c r="D2" s="16"/>
      <c r="E2" s="12"/>
      <c r="F2" s="12"/>
      <c r="G2" s="12"/>
      <c r="H2" s="12"/>
      <c r="I2" s="12"/>
      <c r="J2" s="12"/>
      <c r="K2" s="12"/>
      <c r="L2" s="12"/>
      <c r="M2" s="12"/>
      <c r="N2" s="25"/>
    </row>
    <row r="3" spans="1:23" x14ac:dyDescent="0.25">
      <c r="A3" s="24"/>
      <c r="B3" s="12"/>
      <c r="C3" s="12" t="s">
        <v>16</v>
      </c>
      <c r="D3" s="17"/>
      <c r="E3" s="12"/>
      <c r="F3" s="12"/>
      <c r="G3" s="12"/>
      <c r="H3" s="12"/>
      <c r="I3" s="12"/>
      <c r="J3" s="12"/>
      <c r="K3" s="12"/>
      <c r="L3" s="12"/>
      <c r="M3" s="12"/>
      <c r="N3" s="25"/>
    </row>
    <row r="4" spans="1:23" x14ac:dyDescent="0.25">
      <c r="A4" s="27" t="s">
        <v>35</v>
      </c>
      <c r="B4" s="12"/>
      <c r="C4" s="12" t="s">
        <v>17</v>
      </c>
      <c r="D4" s="17"/>
      <c r="E4" s="12"/>
      <c r="F4" s="12"/>
      <c r="G4" s="12"/>
      <c r="H4" s="12"/>
      <c r="I4" s="12"/>
      <c r="J4" s="12"/>
      <c r="K4" s="12"/>
      <c r="L4" s="12"/>
      <c r="M4" s="12"/>
      <c r="N4" s="25"/>
    </row>
    <row r="5" spans="1:23" x14ac:dyDescent="0.25">
      <c r="A5" s="24"/>
      <c r="B5" s="12"/>
      <c r="C5" s="12" t="s">
        <v>18</v>
      </c>
      <c r="D5" s="17"/>
      <c r="E5" s="12"/>
      <c r="F5" s="12"/>
      <c r="G5" s="12"/>
      <c r="H5" s="12"/>
      <c r="I5" s="12"/>
      <c r="J5" s="12"/>
      <c r="K5" s="12"/>
      <c r="L5" s="12"/>
      <c r="M5" s="12"/>
      <c r="N5" s="25"/>
    </row>
    <row r="6" spans="1:23" ht="47.25" x14ac:dyDescent="0.25">
      <c r="A6" s="28" t="s">
        <v>36</v>
      </c>
      <c r="B6" s="12"/>
      <c r="C6" s="12" t="s">
        <v>19</v>
      </c>
      <c r="D6" s="17"/>
      <c r="E6" s="12"/>
      <c r="F6" s="12"/>
      <c r="G6" s="12"/>
      <c r="H6" s="12"/>
      <c r="I6" s="12"/>
      <c r="J6" s="12"/>
      <c r="K6" s="12"/>
      <c r="L6" s="12"/>
      <c r="M6" s="12"/>
      <c r="N6" s="25"/>
    </row>
    <row r="7" spans="1:23" x14ac:dyDescent="0.25">
      <c r="A7" s="24"/>
      <c r="B7" s="12"/>
      <c r="C7" s="12" t="s">
        <v>20</v>
      </c>
      <c r="D7" s="17"/>
      <c r="E7" s="12"/>
      <c r="F7" s="12"/>
      <c r="G7" s="12"/>
      <c r="H7" s="12"/>
      <c r="I7" s="12"/>
      <c r="J7" s="12"/>
      <c r="K7" s="12"/>
      <c r="L7" s="12"/>
      <c r="M7" s="12"/>
      <c r="N7" s="25"/>
    </row>
    <row r="8" spans="1:23" x14ac:dyDescent="0.25">
      <c r="A8" s="24"/>
      <c r="B8" s="12"/>
      <c r="C8" s="12" t="s">
        <v>21</v>
      </c>
      <c r="D8" s="17"/>
      <c r="E8" s="12"/>
      <c r="F8" s="12"/>
      <c r="G8" s="12"/>
      <c r="H8" s="12"/>
      <c r="I8" s="12"/>
      <c r="J8" s="12"/>
      <c r="K8" s="12"/>
      <c r="L8" s="12"/>
      <c r="M8" s="12"/>
      <c r="N8" s="25"/>
    </row>
    <row r="9" spans="1:23" x14ac:dyDescent="0.25">
      <c r="A9" s="24"/>
      <c r="B9" s="12"/>
      <c r="C9" s="12" t="s">
        <v>22</v>
      </c>
      <c r="D9" s="17"/>
      <c r="E9" s="12"/>
      <c r="F9" s="12"/>
      <c r="G9" s="12"/>
      <c r="H9" s="12"/>
      <c r="I9" s="12"/>
      <c r="J9" s="12"/>
      <c r="K9" s="12"/>
      <c r="L9" s="12"/>
      <c r="M9" s="12"/>
      <c r="N9" s="25"/>
    </row>
    <row r="10" spans="1:23" x14ac:dyDescent="0.25">
      <c r="A10" s="24"/>
      <c r="B10" s="12"/>
      <c r="C10" s="12" t="s">
        <v>23</v>
      </c>
      <c r="D10" s="17"/>
      <c r="E10" s="12"/>
      <c r="F10" s="12"/>
      <c r="G10" s="12"/>
      <c r="H10" s="12"/>
      <c r="I10" s="12"/>
      <c r="J10" s="12"/>
      <c r="K10" s="12"/>
      <c r="L10" s="12"/>
      <c r="M10" s="12"/>
      <c r="N10" s="25"/>
    </row>
    <row r="11" spans="1:23" x14ac:dyDescent="0.25">
      <c r="A11" s="24"/>
      <c r="B11" s="12"/>
      <c r="C11" s="12" t="s">
        <v>24</v>
      </c>
      <c r="D11" s="32"/>
      <c r="E11" s="12"/>
      <c r="F11" s="12"/>
      <c r="G11" s="12"/>
      <c r="H11" s="12"/>
      <c r="I11" s="12"/>
      <c r="J11" s="12"/>
      <c r="K11" s="12"/>
      <c r="L11" s="12"/>
      <c r="M11" s="12"/>
      <c r="N11" s="25"/>
    </row>
    <row r="12" spans="1:23" x14ac:dyDescent="0.25">
      <c r="A12" s="24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25"/>
    </row>
    <row r="13" spans="1:23" ht="23.25" x14ac:dyDescent="0.35">
      <c r="A13" s="10"/>
      <c r="B13" s="11"/>
      <c r="C13" s="12"/>
      <c r="D13" s="12"/>
      <c r="E13" s="12"/>
      <c r="F13" s="18" t="s">
        <v>8</v>
      </c>
      <c r="G13" s="18" t="s">
        <v>8</v>
      </c>
      <c r="H13" s="18" t="s">
        <v>8</v>
      </c>
      <c r="I13" s="18" t="s">
        <v>8</v>
      </c>
      <c r="J13" s="19" t="s">
        <v>6</v>
      </c>
      <c r="K13" s="19" t="s">
        <v>13</v>
      </c>
      <c r="L13" s="19" t="s">
        <v>25</v>
      </c>
      <c r="M13" s="26" t="s">
        <v>27</v>
      </c>
    </row>
    <row r="14" spans="1:23" ht="45" x14ac:dyDescent="0.25">
      <c r="A14" s="6" t="s">
        <v>1</v>
      </c>
      <c r="B14" s="1" t="s">
        <v>2</v>
      </c>
      <c r="C14" s="1" t="s">
        <v>3</v>
      </c>
      <c r="D14" s="1" t="s">
        <v>4</v>
      </c>
      <c r="E14" s="4" t="s">
        <v>5</v>
      </c>
      <c r="F14" s="13" t="s">
        <v>9</v>
      </c>
      <c r="G14" s="13" t="s">
        <v>10</v>
      </c>
      <c r="H14" s="13" t="s">
        <v>11</v>
      </c>
      <c r="I14" s="13" t="s">
        <v>12</v>
      </c>
      <c r="J14" s="20" t="s">
        <v>14</v>
      </c>
      <c r="K14" s="21"/>
      <c r="L14" s="14" t="s">
        <v>26</v>
      </c>
      <c r="M14" s="15" t="s">
        <v>28</v>
      </c>
    </row>
    <row r="15" spans="1:23" x14ac:dyDescent="0.25">
      <c r="A15" s="7" t="s">
        <v>37</v>
      </c>
      <c r="B15" s="2" t="s">
        <v>38</v>
      </c>
      <c r="C15" s="2" t="s">
        <v>39</v>
      </c>
      <c r="D15" s="2" t="s">
        <v>40</v>
      </c>
      <c r="E15" s="2" t="s">
        <v>41</v>
      </c>
      <c r="F15" s="3">
        <v>30</v>
      </c>
      <c r="G15" s="3"/>
      <c r="H15" s="3">
        <v>22.5</v>
      </c>
      <c r="I15" s="3"/>
      <c r="J15" s="9">
        <v>10</v>
      </c>
      <c r="K15" s="9" t="s">
        <v>7</v>
      </c>
      <c r="L15" s="9"/>
      <c r="M15" s="34">
        <f t="shared" ref="M15:M18" si="0">SUM(H15*L15)</f>
        <v>0</v>
      </c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spans="1:23" x14ac:dyDescent="0.25">
      <c r="A16" s="7" t="s">
        <v>42</v>
      </c>
      <c r="B16" s="2" t="s">
        <v>43</v>
      </c>
      <c r="C16" s="2" t="s">
        <v>44</v>
      </c>
      <c r="D16" s="2" t="s">
        <v>40</v>
      </c>
      <c r="E16" s="2" t="s">
        <v>41</v>
      </c>
      <c r="F16" s="3">
        <v>28.5</v>
      </c>
      <c r="G16" s="3"/>
      <c r="H16" s="3">
        <v>21</v>
      </c>
      <c r="I16" s="3"/>
      <c r="J16" s="9">
        <v>10</v>
      </c>
      <c r="K16" s="9" t="s">
        <v>7</v>
      </c>
      <c r="L16" s="9"/>
      <c r="M16" s="34">
        <f t="shared" si="0"/>
        <v>0</v>
      </c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1:29" x14ac:dyDescent="0.25">
      <c r="A17" s="7" t="s">
        <v>45</v>
      </c>
      <c r="B17" s="2" t="s">
        <v>46</v>
      </c>
      <c r="C17" s="2" t="s">
        <v>47</v>
      </c>
      <c r="D17" s="2" t="s">
        <v>40</v>
      </c>
      <c r="E17" s="2" t="s">
        <v>41</v>
      </c>
      <c r="F17" s="3">
        <v>32.5</v>
      </c>
      <c r="G17" s="3"/>
      <c r="H17" s="3">
        <v>25</v>
      </c>
      <c r="I17" s="3"/>
      <c r="J17" s="9">
        <v>10</v>
      </c>
      <c r="K17" s="9" t="s">
        <v>7</v>
      </c>
      <c r="L17" s="9"/>
      <c r="M17" s="34">
        <f t="shared" si="0"/>
        <v>0</v>
      </c>
      <c r="N17" s="35"/>
      <c r="O17" s="35"/>
      <c r="P17" s="35"/>
      <c r="Q17" s="35"/>
      <c r="R17" s="35"/>
      <c r="S17" s="35"/>
      <c r="T17" s="35"/>
      <c r="U17" s="35"/>
      <c r="V17" s="35"/>
      <c r="W17" s="35"/>
    </row>
    <row r="18" spans="1:29" x14ac:dyDescent="0.25">
      <c r="A18" s="7" t="s">
        <v>48</v>
      </c>
      <c r="B18" s="2" t="s">
        <v>49</v>
      </c>
      <c r="C18" s="2" t="s">
        <v>54</v>
      </c>
      <c r="D18" s="2" t="s">
        <v>50</v>
      </c>
      <c r="E18" s="2" t="s">
        <v>51</v>
      </c>
      <c r="F18" s="3">
        <v>25</v>
      </c>
      <c r="G18" s="3"/>
      <c r="H18" s="3">
        <v>17.5</v>
      </c>
      <c r="I18" s="3"/>
      <c r="J18" s="9">
        <v>10</v>
      </c>
      <c r="K18" s="9" t="s">
        <v>7</v>
      </c>
      <c r="L18" s="9"/>
      <c r="M18" s="34">
        <f t="shared" si="0"/>
        <v>0</v>
      </c>
      <c r="N18" s="35"/>
      <c r="O18" s="35"/>
      <c r="P18" s="35"/>
      <c r="Q18" s="35"/>
      <c r="R18" s="35"/>
      <c r="S18" s="35"/>
      <c r="T18" s="35"/>
      <c r="U18" s="35"/>
      <c r="V18" s="35"/>
      <c r="W18" s="35"/>
    </row>
    <row r="19" spans="1:29" x14ac:dyDescent="0.25">
      <c r="A19" s="7" t="s">
        <v>52</v>
      </c>
      <c r="B19" s="2" t="s">
        <v>53</v>
      </c>
      <c r="C19" s="2" t="s">
        <v>55</v>
      </c>
      <c r="D19" s="2" t="s">
        <v>40</v>
      </c>
      <c r="E19" s="2" t="s">
        <v>56</v>
      </c>
      <c r="F19" s="3">
        <v>17.5</v>
      </c>
      <c r="G19" s="3"/>
      <c r="H19" s="3">
        <v>10</v>
      </c>
      <c r="I19" s="3"/>
      <c r="J19" s="9">
        <v>10</v>
      </c>
      <c r="K19" s="9" t="s">
        <v>7</v>
      </c>
      <c r="L19" s="9"/>
      <c r="M19" s="34">
        <f>SUM(H19*L19)</f>
        <v>0</v>
      </c>
      <c r="N19" s="35"/>
      <c r="O19" s="35"/>
      <c r="P19" s="35"/>
      <c r="Q19" s="35"/>
      <c r="R19" s="35"/>
      <c r="S19" s="35"/>
      <c r="T19" s="35"/>
      <c r="U19" s="35"/>
      <c r="V19" s="35"/>
      <c r="W19" s="35"/>
    </row>
    <row r="20" spans="1:29" x14ac:dyDescent="0.25">
      <c r="A20" s="7" t="s">
        <v>57</v>
      </c>
      <c r="B20" s="2" t="s">
        <v>58</v>
      </c>
      <c r="C20" s="2" t="s">
        <v>59</v>
      </c>
      <c r="D20" s="2" t="s">
        <v>60</v>
      </c>
      <c r="E20" s="2" t="s">
        <v>31</v>
      </c>
      <c r="F20" s="3">
        <v>44.5</v>
      </c>
      <c r="G20" s="3"/>
      <c r="H20" s="3">
        <v>37.5</v>
      </c>
      <c r="I20" s="3"/>
      <c r="J20" s="9">
        <v>10</v>
      </c>
      <c r="K20" s="9" t="s">
        <v>7</v>
      </c>
      <c r="L20" s="9"/>
      <c r="M20" s="34">
        <f t="shared" ref="M20:M21" si="1">SUM(H20*L20)</f>
        <v>0</v>
      </c>
      <c r="N20" s="35"/>
      <c r="O20" s="35"/>
      <c r="P20" s="35"/>
      <c r="Q20" s="35"/>
      <c r="R20" s="35"/>
      <c r="S20" s="35"/>
      <c r="T20" s="35"/>
      <c r="U20" s="35"/>
      <c r="V20" s="35"/>
      <c r="W20" s="35"/>
    </row>
    <row r="21" spans="1:29" x14ac:dyDescent="0.25">
      <c r="A21" s="7" t="s">
        <v>61</v>
      </c>
      <c r="B21" s="2" t="s">
        <v>62</v>
      </c>
      <c r="C21" s="2" t="s">
        <v>63</v>
      </c>
      <c r="D21" s="2" t="s">
        <v>40</v>
      </c>
      <c r="E21" s="2" t="s">
        <v>41</v>
      </c>
      <c r="F21" s="3">
        <v>21</v>
      </c>
      <c r="G21" s="3"/>
      <c r="H21" s="3">
        <v>13.5</v>
      </c>
      <c r="I21" s="3"/>
      <c r="J21" s="9">
        <v>8</v>
      </c>
      <c r="K21" s="9" t="s">
        <v>7</v>
      </c>
      <c r="L21" s="9"/>
      <c r="M21" s="34">
        <f t="shared" si="1"/>
        <v>0</v>
      </c>
      <c r="N21" s="35"/>
      <c r="O21" s="35"/>
      <c r="P21" s="35"/>
      <c r="Q21" s="35"/>
      <c r="R21" s="35"/>
      <c r="S21" s="35"/>
      <c r="T21" s="35"/>
      <c r="U21" s="35"/>
      <c r="V21" s="36"/>
      <c r="W21" s="36"/>
    </row>
    <row r="22" spans="1:29" x14ac:dyDescent="0.25">
      <c r="A22" s="7" t="s">
        <v>64</v>
      </c>
      <c r="B22" s="2" t="s">
        <v>65</v>
      </c>
      <c r="C22" s="2" t="s">
        <v>66</v>
      </c>
      <c r="D22" s="2" t="s">
        <v>67</v>
      </c>
      <c r="E22" s="2" t="s">
        <v>0</v>
      </c>
      <c r="F22" s="3">
        <v>39</v>
      </c>
      <c r="G22" s="3"/>
      <c r="H22" s="3">
        <v>31.5</v>
      </c>
      <c r="I22" s="3"/>
      <c r="J22" s="9">
        <v>10</v>
      </c>
      <c r="K22" s="9" t="s">
        <v>7</v>
      </c>
      <c r="L22" s="9"/>
      <c r="M22" s="34">
        <f t="shared" ref="M22:M46" si="2">SUM(H22*L22)</f>
        <v>0</v>
      </c>
      <c r="N22" s="35"/>
      <c r="O22" s="35"/>
      <c r="P22" s="35"/>
      <c r="Q22" s="35"/>
      <c r="R22" s="35"/>
      <c r="S22" s="35"/>
      <c r="T22" s="35"/>
      <c r="U22" s="35"/>
      <c r="V22" s="35"/>
      <c r="W22" s="35"/>
    </row>
    <row r="23" spans="1:29" x14ac:dyDescent="0.25">
      <c r="A23" s="7" t="s">
        <v>68</v>
      </c>
      <c r="B23" s="2" t="s">
        <v>69</v>
      </c>
      <c r="C23" s="2" t="s">
        <v>70</v>
      </c>
      <c r="D23" s="2" t="s">
        <v>40</v>
      </c>
      <c r="E23" s="2" t="s">
        <v>56</v>
      </c>
      <c r="F23" s="3">
        <v>15</v>
      </c>
      <c r="G23" s="3"/>
      <c r="H23" s="3">
        <v>7.5</v>
      </c>
      <c r="I23" s="3"/>
      <c r="J23" s="9">
        <v>10</v>
      </c>
      <c r="K23" s="9" t="s">
        <v>7</v>
      </c>
      <c r="L23" s="9"/>
      <c r="M23" s="34">
        <f t="shared" si="2"/>
        <v>0</v>
      </c>
      <c r="N23" s="35"/>
      <c r="O23" s="35"/>
      <c r="P23" s="35"/>
      <c r="Q23" s="35"/>
      <c r="R23" s="35"/>
      <c r="S23" s="35"/>
      <c r="T23" s="35"/>
      <c r="U23" s="35"/>
      <c r="V23" s="35"/>
      <c r="W23" s="35"/>
    </row>
    <row r="24" spans="1:29" x14ac:dyDescent="0.25">
      <c r="A24" s="7" t="s">
        <v>71</v>
      </c>
      <c r="B24" s="8" t="s">
        <v>72</v>
      </c>
      <c r="C24" s="2" t="s">
        <v>73</v>
      </c>
      <c r="D24" s="2" t="s">
        <v>40</v>
      </c>
      <c r="E24" s="2" t="s">
        <v>41</v>
      </c>
      <c r="F24" s="3">
        <v>29.5</v>
      </c>
      <c r="G24" s="3"/>
      <c r="H24" s="3">
        <v>22.5</v>
      </c>
      <c r="I24" s="3"/>
      <c r="J24" s="9">
        <v>10</v>
      </c>
      <c r="K24" s="9" t="s">
        <v>7</v>
      </c>
      <c r="L24" s="9"/>
      <c r="M24" s="34">
        <f t="shared" si="2"/>
        <v>0</v>
      </c>
      <c r="N24" s="35"/>
      <c r="O24" s="35"/>
      <c r="P24" s="35"/>
      <c r="Q24" s="35"/>
      <c r="R24" s="35"/>
      <c r="S24" s="35"/>
      <c r="T24" s="35"/>
      <c r="U24" s="35"/>
      <c r="V24" s="35"/>
      <c r="W24" s="35"/>
    </row>
    <row r="25" spans="1:29" x14ac:dyDescent="0.25">
      <c r="A25" s="7" t="s">
        <v>74</v>
      </c>
      <c r="B25" s="8" t="s">
        <v>75</v>
      </c>
      <c r="C25" s="2" t="s">
        <v>76</v>
      </c>
      <c r="D25" s="2" t="s">
        <v>40</v>
      </c>
      <c r="E25" s="2" t="s">
        <v>41</v>
      </c>
      <c r="F25" s="3">
        <v>29.5</v>
      </c>
      <c r="G25" s="3"/>
      <c r="H25" s="3">
        <v>22.5</v>
      </c>
      <c r="I25" s="3"/>
      <c r="J25" s="9">
        <v>10</v>
      </c>
      <c r="K25" s="9" t="s">
        <v>7</v>
      </c>
      <c r="L25" s="9"/>
      <c r="M25" s="34">
        <f t="shared" si="2"/>
        <v>0</v>
      </c>
      <c r="N25" s="35"/>
      <c r="O25" s="35"/>
      <c r="P25" s="35"/>
      <c r="Q25" s="35"/>
      <c r="R25" s="35"/>
      <c r="S25" s="35"/>
      <c r="T25" s="35"/>
      <c r="U25" s="35"/>
      <c r="V25" s="35"/>
      <c r="W25" s="35"/>
    </row>
    <row r="26" spans="1:29" x14ac:dyDescent="0.25">
      <c r="A26" s="7" t="s">
        <v>77</v>
      </c>
      <c r="B26" s="8" t="s">
        <v>78</v>
      </c>
      <c r="C26" s="2" t="s">
        <v>79</v>
      </c>
      <c r="D26" s="2" t="s">
        <v>40</v>
      </c>
      <c r="E26" s="2" t="s">
        <v>41</v>
      </c>
      <c r="F26" s="3">
        <v>35</v>
      </c>
      <c r="G26" s="3"/>
      <c r="H26" s="3">
        <v>27.5</v>
      </c>
      <c r="I26" s="3"/>
      <c r="J26" s="9">
        <v>8</v>
      </c>
      <c r="K26" s="9" t="s">
        <v>7</v>
      </c>
      <c r="L26" s="9"/>
      <c r="M26" s="34">
        <f t="shared" si="2"/>
        <v>0</v>
      </c>
      <c r="N26" s="35"/>
      <c r="O26" s="35"/>
      <c r="P26" s="35"/>
      <c r="Q26" s="35"/>
      <c r="R26" s="35"/>
      <c r="S26" s="35"/>
      <c r="T26" s="35"/>
      <c r="U26" s="35"/>
      <c r="V26" s="2"/>
      <c r="W26" s="2"/>
    </row>
    <row r="27" spans="1:29" x14ac:dyDescent="0.25">
      <c r="A27" s="7" t="s">
        <v>80</v>
      </c>
      <c r="B27" s="8" t="s">
        <v>81</v>
      </c>
      <c r="C27" s="2" t="s">
        <v>79</v>
      </c>
      <c r="D27" s="2" t="s">
        <v>50</v>
      </c>
      <c r="E27" s="2" t="s">
        <v>51</v>
      </c>
      <c r="F27" s="3">
        <v>19.5</v>
      </c>
      <c r="G27" s="3"/>
      <c r="H27" s="3">
        <v>12</v>
      </c>
      <c r="I27" s="3"/>
      <c r="J27" s="9">
        <v>10</v>
      </c>
      <c r="K27" s="9" t="s">
        <v>7</v>
      </c>
      <c r="L27" s="9"/>
      <c r="M27" s="34">
        <f t="shared" si="2"/>
        <v>0</v>
      </c>
      <c r="N27" s="35"/>
      <c r="O27" s="35"/>
      <c r="P27" s="35"/>
      <c r="Q27" s="35"/>
      <c r="R27" s="35"/>
      <c r="S27" s="35"/>
      <c r="T27" s="35"/>
      <c r="U27" s="35"/>
      <c r="V27" s="35"/>
      <c r="W27" s="35"/>
    </row>
    <row r="28" spans="1:29" x14ac:dyDescent="0.25">
      <c r="A28" s="7" t="s">
        <v>82</v>
      </c>
      <c r="B28" s="8" t="s">
        <v>83</v>
      </c>
      <c r="C28" s="2" t="s">
        <v>84</v>
      </c>
      <c r="D28" s="2" t="s">
        <v>40</v>
      </c>
      <c r="E28" s="2" t="s">
        <v>41</v>
      </c>
      <c r="F28" s="3">
        <v>39.5</v>
      </c>
      <c r="G28" s="3"/>
      <c r="H28" s="3">
        <v>32</v>
      </c>
      <c r="I28" s="3"/>
      <c r="J28" s="9">
        <v>10</v>
      </c>
      <c r="K28" s="9" t="s">
        <v>7</v>
      </c>
      <c r="L28" s="9"/>
      <c r="M28" s="34">
        <f t="shared" si="2"/>
        <v>0</v>
      </c>
      <c r="N28" s="35"/>
      <c r="O28" s="35"/>
      <c r="P28" s="35"/>
      <c r="Q28" s="35"/>
      <c r="R28" s="35"/>
      <c r="S28" s="35"/>
      <c r="T28" s="35"/>
      <c r="U28" s="35"/>
      <c r="V28" s="35"/>
      <c r="W28" s="35"/>
    </row>
    <row r="29" spans="1:29" x14ac:dyDescent="0.25">
      <c r="A29" s="7" t="s">
        <v>85</v>
      </c>
      <c r="B29" s="8" t="s">
        <v>86</v>
      </c>
      <c r="C29" s="2" t="s">
        <v>87</v>
      </c>
      <c r="D29" s="2" t="s">
        <v>40</v>
      </c>
      <c r="E29" s="2" t="s">
        <v>88</v>
      </c>
      <c r="F29" s="3">
        <v>19</v>
      </c>
      <c r="G29" s="3"/>
      <c r="H29" s="3">
        <v>12</v>
      </c>
      <c r="I29" s="3"/>
      <c r="J29" s="9">
        <v>10</v>
      </c>
      <c r="K29" s="9" t="s">
        <v>7</v>
      </c>
      <c r="L29" s="9"/>
      <c r="M29" s="34">
        <f t="shared" si="2"/>
        <v>0</v>
      </c>
      <c r="N29" s="35"/>
      <c r="O29" s="35"/>
      <c r="P29" s="35"/>
      <c r="Q29" s="35"/>
      <c r="R29" s="35"/>
      <c r="S29" s="35"/>
      <c r="T29" s="35"/>
      <c r="U29" s="35"/>
      <c r="V29" s="35"/>
      <c r="W29" s="35"/>
    </row>
    <row r="30" spans="1:29" x14ac:dyDescent="0.25">
      <c r="A30" s="7" t="s">
        <v>89</v>
      </c>
      <c r="B30" s="8" t="s">
        <v>90</v>
      </c>
      <c r="C30" s="2" t="s">
        <v>91</v>
      </c>
      <c r="D30" s="2" t="s">
        <v>40</v>
      </c>
      <c r="E30" s="2" t="s">
        <v>41</v>
      </c>
      <c r="F30" s="3">
        <v>26.5</v>
      </c>
      <c r="G30" s="3"/>
      <c r="H30" s="3">
        <v>19</v>
      </c>
      <c r="I30" s="3"/>
      <c r="J30" s="9">
        <v>10</v>
      </c>
      <c r="K30" s="9" t="s">
        <v>7</v>
      </c>
      <c r="L30" s="9"/>
      <c r="M30" s="34">
        <f t="shared" si="2"/>
        <v>0</v>
      </c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29" x14ac:dyDescent="0.25">
      <c r="A31" s="7" t="s">
        <v>92</v>
      </c>
      <c r="B31" s="8" t="s">
        <v>93</v>
      </c>
      <c r="C31" s="2" t="s">
        <v>94</v>
      </c>
      <c r="D31" s="2" t="s">
        <v>50</v>
      </c>
      <c r="E31" s="2" t="s">
        <v>51</v>
      </c>
      <c r="F31" s="3">
        <v>22</v>
      </c>
      <c r="G31" s="3"/>
      <c r="H31" s="3">
        <v>15</v>
      </c>
      <c r="I31" s="3"/>
      <c r="J31" s="9">
        <v>10</v>
      </c>
      <c r="K31" s="9" t="s">
        <v>7</v>
      </c>
      <c r="L31" s="9"/>
      <c r="M31" s="34">
        <f t="shared" si="2"/>
        <v>0</v>
      </c>
      <c r="N31" s="35"/>
      <c r="O31" s="35"/>
      <c r="P31" s="35"/>
      <c r="Q31" s="35"/>
      <c r="R31" s="35"/>
      <c r="S31" s="35"/>
      <c r="T31" s="35"/>
      <c r="U31" s="35"/>
      <c r="V31" s="35"/>
      <c r="W31" s="35"/>
    </row>
    <row r="32" spans="1:29" x14ac:dyDescent="0.25">
      <c r="A32" s="7" t="s">
        <v>95</v>
      </c>
      <c r="B32" s="7" t="s">
        <v>96</v>
      </c>
      <c r="C32" s="2" t="s">
        <v>97</v>
      </c>
      <c r="D32" s="2" t="s">
        <v>40</v>
      </c>
      <c r="E32" s="2" t="s">
        <v>41</v>
      </c>
      <c r="F32" s="3">
        <v>39.5</v>
      </c>
      <c r="G32" s="3"/>
      <c r="H32" s="3">
        <v>32</v>
      </c>
      <c r="I32" s="3"/>
      <c r="J32" s="9">
        <v>8</v>
      </c>
      <c r="K32" s="9" t="s">
        <v>7</v>
      </c>
      <c r="L32" s="9"/>
      <c r="M32" s="34">
        <f t="shared" si="2"/>
        <v>0</v>
      </c>
      <c r="N32" s="35"/>
      <c r="O32" s="35"/>
      <c r="P32" s="35"/>
      <c r="Q32" s="35"/>
      <c r="R32" s="35"/>
      <c r="S32" s="35"/>
      <c r="T32" s="35"/>
      <c r="U32" s="35"/>
      <c r="V32" s="38"/>
      <c r="W32" s="38"/>
      <c r="X32" s="38"/>
      <c r="Y32" s="38"/>
      <c r="Z32" s="38"/>
      <c r="AA32" s="38"/>
      <c r="AB32" s="38"/>
      <c r="AC32" s="38"/>
    </row>
    <row r="33" spans="1:29" x14ac:dyDescent="0.25">
      <c r="A33" s="7" t="s">
        <v>98</v>
      </c>
      <c r="B33" s="8" t="s">
        <v>99</v>
      </c>
      <c r="C33" s="2" t="s">
        <v>100</v>
      </c>
      <c r="D33" s="2" t="s">
        <v>40</v>
      </c>
      <c r="E33" s="2" t="s">
        <v>41</v>
      </c>
      <c r="F33" s="3">
        <v>29</v>
      </c>
      <c r="G33" s="3"/>
      <c r="H33" s="3">
        <v>22</v>
      </c>
      <c r="I33" s="3"/>
      <c r="J33" s="9">
        <v>16</v>
      </c>
      <c r="K33" s="9" t="s">
        <v>7</v>
      </c>
      <c r="L33" s="9"/>
      <c r="M33" s="34">
        <f t="shared" si="2"/>
        <v>0</v>
      </c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</row>
    <row r="34" spans="1:29" x14ac:dyDescent="0.25">
      <c r="A34" s="7" t="s">
        <v>101</v>
      </c>
      <c r="B34" s="8" t="s">
        <v>102</v>
      </c>
      <c r="C34" s="2" t="s">
        <v>103</v>
      </c>
      <c r="D34" s="2" t="s">
        <v>40</v>
      </c>
      <c r="E34" s="2" t="s">
        <v>41</v>
      </c>
      <c r="F34" s="3">
        <v>29.5</v>
      </c>
      <c r="G34" s="3"/>
      <c r="H34" s="3">
        <v>22</v>
      </c>
      <c r="I34" s="3"/>
      <c r="J34" s="9">
        <v>10</v>
      </c>
      <c r="K34" s="9" t="s">
        <v>7</v>
      </c>
      <c r="L34" s="9"/>
      <c r="M34" s="34">
        <f t="shared" si="2"/>
        <v>0</v>
      </c>
      <c r="N34" s="35"/>
      <c r="O34" s="35"/>
      <c r="P34" s="35"/>
      <c r="Q34" s="35"/>
      <c r="R34" s="37"/>
      <c r="S34" s="37"/>
      <c r="T34" s="37"/>
      <c r="U34" s="37"/>
      <c r="V34" s="37"/>
      <c r="W34" s="37"/>
    </row>
    <row r="35" spans="1:29" x14ac:dyDescent="0.25">
      <c r="A35" s="7" t="s">
        <v>104</v>
      </c>
      <c r="B35" s="8" t="s">
        <v>105</v>
      </c>
      <c r="C35" s="2" t="s">
        <v>106</v>
      </c>
      <c r="D35" s="2" t="s">
        <v>40</v>
      </c>
      <c r="E35" s="2" t="s">
        <v>41</v>
      </c>
      <c r="F35" s="3">
        <v>22.5</v>
      </c>
      <c r="G35" s="3"/>
      <c r="H35" s="3">
        <v>15</v>
      </c>
      <c r="I35" s="3"/>
      <c r="J35" s="9">
        <v>10</v>
      </c>
      <c r="K35" s="9" t="s">
        <v>7</v>
      </c>
      <c r="L35" s="9"/>
      <c r="M35" s="34">
        <f t="shared" si="2"/>
        <v>0</v>
      </c>
      <c r="N35" s="35"/>
      <c r="O35" s="35"/>
      <c r="P35" s="35"/>
      <c r="Q35" s="35"/>
      <c r="R35" s="35"/>
      <c r="S35" s="35"/>
      <c r="T35" s="35"/>
      <c r="U35" s="35"/>
      <c r="V35" s="35"/>
      <c r="W35" s="35"/>
    </row>
    <row r="36" spans="1:29" x14ac:dyDescent="0.25">
      <c r="A36" s="7" t="s">
        <v>107</v>
      </c>
      <c r="B36" s="8" t="s">
        <v>108</v>
      </c>
      <c r="C36" s="2" t="s">
        <v>109</v>
      </c>
      <c r="D36" s="2" t="s">
        <v>40</v>
      </c>
      <c r="E36" s="2" t="s">
        <v>41</v>
      </c>
      <c r="F36" s="3">
        <v>29.5</v>
      </c>
      <c r="G36" s="3"/>
      <c r="H36" s="3">
        <v>22</v>
      </c>
      <c r="I36" s="3"/>
      <c r="J36" s="9">
        <v>8</v>
      </c>
      <c r="K36" s="9" t="s">
        <v>7</v>
      </c>
      <c r="L36" s="9"/>
      <c r="M36" s="34">
        <f t="shared" si="2"/>
        <v>0</v>
      </c>
      <c r="N36" s="35"/>
      <c r="O36" s="35"/>
      <c r="P36" s="35"/>
      <c r="Q36" s="35"/>
      <c r="R36" s="35"/>
      <c r="S36" s="35"/>
      <c r="T36" s="35"/>
      <c r="U36" s="35"/>
      <c r="V36" s="36"/>
      <c r="W36" s="36"/>
    </row>
    <row r="37" spans="1:29" x14ac:dyDescent="0.25">
      <c r="A37" s="7" t="s">
        <v>110</v>
      </c>
      <c r="B37" s="8" t="s">
        <v>111</v>
      </c>
      <c r="C37" s="2" t="s">
        <v>112</v>
      </c>
      <c r="D37" s="2" t="s">
        <v>50</v>
      </c>
      <c r="E37" s="2" t="s">
        <v>51</v>
      </c>
      <c r="F37" s="3">
        <v>22</v>
      </c>
      <c r="G37" s="3"/>
      <c r="H37" s="3">
        <v>15</v>
      </c>
      <c r="I37" s="3"/>
      <c r="J37" s="9">
        <v>10</v>
      </c>
      <c r="K37" s="9" t="s">
        <v>7</v>
      </c>
      <c r="L37" s="9"/>
      <c r="M37" s="34">
        <f t="shared" si="2"/>
        <v>0</v>
      </c>
      <c r="N37" s="35"/>
      <c r="O37" s="35"/>
      <c r="P37" s="35"/>
      <c r="Q37" s="35"/>
      <c r="R37" s="35"/>
      <c r="S37" s="35"/>
      <c r="T37" s="35"/>
      <c r="U37" s="35"/>
      <c r="V37" s="35"/>
      <c r="W37" s="35"/>
    </row>
    <row r="38" spans="1:29" x14ac:dyDescent="0.25">
      <c r="A38" s="7" t="s">
        <v>113</v>
      </c>
      <c r="B38" s="8" t="s">
        <v>114</v>
      </c>
      <c r="C38" s="2" t="s">
        <v>115</v>
      </c>
      <c r="D38" s="2" t="s">
        <v>50</v>
      </c>
      <c r="E38" s="2" t="s">
        <v>51</v>
      </c>
      <c r="F38" s="3">
        <v>24.5</v>
      </c>
      <c r="G38" s="3"/>
      <c r="H38" s="3">
        <v>17</v>
      </c>
      <c r="I38" s="3"/>
      <c r="J38" s="9">
        <v>10</v>
      </c>
      <c r="K38" s="9" t="s">
        <v>7</v>
      </c>
      <c r="L38" s="9"/>
      <c r="M38" s="34">
        <f t="shared" si="2"/>
        <v>0</v>
      </c>
      <c r="N38" s="35"/>
      <c r="O38" s="35"/>
      <c r="P38" s="35"/>
      <c r="Q38" s="35"/>
      <c r="R38" s="35"/>
      <c r="S38" s="35"/>
      <c r="T38" s="35"/>
      <c r="U38" s="35"/>
      <c r="V38" s="35"/>
      <c r="W38" s="35"/>
    </row>
    <row r="39" spans="1:29" x14ac:dyDescent="0.25">
      <c r="A39" s="7" t="s">
        <v>116</v>
      </c>
      <c r="B39" s="8" t="s">
        <v>117</v>
      </c>
      <c r="C39" s="2" t="s">
        <v>118</v>
      </c>
      <c r="D39" s="2" t="s">
        <v>40</v>
      </c>
      <c r="E39" s="2" t="s">
        <v>41</v>
      </c>
      <c r="F39" s="3">
        <v>27.5</v>
      </c>
      <c r="G39" s="3"/>
      <c r="H39" s="3">
        <v>20</v>
      </c>
      <c r="I39" s="3"/>
      <c r="J39" s="9">
        <v>10</v>
      </c>
      <c r="K39" s="9" t="s">
        <v>7</v>
      </c>
      <c r="L39" s="9"/>
      <c r="M39" s="34">
        <f t="shared" si="2"/>
        <v>0</v>
      </c>
      <c r="N39" s="35"/>
      <c r="O39" s="35"/>
      <c r="P39" s="35"/>
      <c r="Q39" s="35"/>
      <c r="R39" s="35"/>
      <c r="S39" s="35"/>
      <c r="T39" s="35"/>
      <c r="U39" s="35"/>
      <c r="V39" s="35"/>
      <c r="W39" s="35"/>
    </row>
    <row r="40" spans="1:29" x14ac:dyDescent="0.25">
      <c r="A40" s="7" t="s">
        <v>119</v>
      </c>
      <c r="B40" s="8" t="s">
        <v>120</v>
      </c>
      <c r="C40" s="2" t="s">
        <v>121</v>
      </c>
      <c r="D40" s="2" t="s">
        <v>40</v>
      </c>
      <c r="E40" s="2" t="s">
        <v>41</v>
      </c>
      <c r="F40" s="3">
        <v>23</v>
      </c>
      <c r="G40" s="3"/>
      <c r="H40" s="3">
        <v>16.5</v>
      </c>
      <c r="I40" s="3"/>
      <c r="J40" s="9">
        <v>8</v>
      </c>
      <c r="K40" s="9" t="s">
        <v>7</v>
      </c>
      <c r="L40" s="9"/>
      <c r="M40" s="34">
        <f t="shared" si="2"/>
        <v>0</v>
      </c>
      <c r="N40" s="35"/>
      <c r="O40" s="35"/>
      <c r="P40" s="35"/>
      <c r="Q40" s="35"/>
      <c r="R40" s="35"/>
      <c r="S40" s="35"/>
      <c r="T40" s="35"/>
      <c r="U40" s="35"/>
      <c r="V40" s="36"/>
      <c r="W40" s="36"/>
    </row>
    <row r="41" spans="1:29" x14ac:dyDescent="0.25">
      <c r="A41" s="7" t="s">
        <v>122</v>
      </c>
      <c r="B41" s="8" t="s">
        <v>123</v>
      </c>
      <c r="C41" s="2" t="s">
        <v>124</v>
      </c>
      <c r="D41" s="2" t="s">
        <v>40</v>
      </c>
      <c r="E41" s="2" t="s">
        <v>41</v>
      </c>
      <c r="F41" s="3">
        <v>47.5</v>
      </c>
      <c r="G41" s="3"/>
      <c r="H41" s="3">
        <v>40</v>
      </c>
      <c r="I41" s="3"/>
      <c r="J41" s="9">
        <v>4</v>
      </c>
      <c r="K41" s="9" t="s">
        <v>7</v>
      </c>
      <c r="L41" s="9"/>
      <c r="M41" s="34">
        <f t="shared" si="2"/>
        <v>0</v>
      </c>
      <c r="N41" s="35"/>
      <c r="O41" s="35"/>
      <c r="P41" s="35"/>
      <c r="Q41" s="35"/>
      <c r="R41" s="36"/>
      <c r="S41" s="36"/>
      <c r="T41" s="36"/>
      <c r="U41" s="36"/>
      <c r="V41" s="36"/>
      <c r="W41" s="36"/>
    </row>
    <row r="42" spans="1:29" x14ac:dyDescent="0.25">
      <c r="A42" s="7" t="s">
        <v>32</v>
      </c>
      <c r="B42" s="8" t="s">
        <v>125</v>
      </c>
      <c r="C42" s="2" t="s">
        <v>126</v>
      </c>
      <c r="D42" s="2" t="s">
        <v>40</v>
      </c>
      <c r="E42" s="2" t="s">
        <v>41</v>
      </c>
      <c r="F42" s="3">
        <v>39.5</v>
      </c>
      <c r="G42" s="3"/>
      <c r="H42" s="3">
        <v>32</v>
      </c>
      <c r="I42" s="3"/>
      <c r="J42" s="9">
        <v>8</v>
      </c>
      <c r="K42" s="9" t="s">
        <v>7</v>
      </c>
      <c r="L42" s="9"/>
      <c r="M42" s="34">
        <f>SUM(H42*L42)</f>
        <v>0</v>
      </c>
      <c r="N42" s="35"/>
      <c r="O42" s="35"/>
      <c r="P42" s="35"/>
      <c r="Q42" s="35"/>
      <c r="R42" s="35"/>
      <c r="S42" s="35"/>
      <c r="T42" s="35"/>
      <c r="U42" s="35"/>
      <c r="V42" s="36"/>
      <c r="W42" s="36"/>
    </row>
    <row r="43" spans="1:29" x14ac:dyDescent="0.25">
      <c r="A43" s="7" t="s">
        <v>127</v>
      </c>
      <c r="B43" s="8" t="s">
        <v>128</v>
      </c>
      <c r="C43" s="2" t="s">
        <v>129</v>
      </c>
      <c r="D43" s="2" t="s">
        <v>40</v>
      </c>
      <c r="E43" s="2" t="s">
        <v>41</v>
      </c>
      <c r="F43" s="3">
        <v>29.5</v>
      </c>
      <c r="G43" s="3"/>
      <c r="H43" s="3">
        <v>22</v>
      </c>
      <c r="I43" s="3"/>
      <c r="J43" s="9">
        <v>4</v>
      </c>
      <c r="K43" s="9" t="s">
        <v>7</v>
      </c>
      <c r="L43" s="9"/>
      <c r="M43" s="34">
        <f t="shared" si="2"/>
        <v>0</v>
      </c>
      <c r="N43" s="35"/>
      <c r="O43" s="35"/>
      <c r="P43" s="35"/>
      <c r="Q43" s="35"/>
      <c r="R43" s="36"/>
      <c r="S43" s="36"/>
      <c r="T43" s="36"/>
      <c r="U43" s="36"/>
      <c r="V43" s="36"/>
      <c r="W43" s="36"/>
    </row>
    <row r="44" spans="1:29" x14ac:dyDescent="0.25">
      <c r="A44" s="7" t="s">
        <v>130</v>
      </c>
      <c r="B44" s="8" t="s">
        <v>131</v>
      </c>
      <c r="C44" s="2" t="s">
        <v>132</v>
      </c>
      <c r="D44" s="2" t="s">
        <v>40</v>
      </c>
      <c r="E44" s="2" t="s">
        <v>41</v>
      </c>
      <c r="F44" s="3">
        <v>39.5</v>
      </c>
      <c r="G44" s="3"/>
      <c r="H44" s="3">
        <v>32</v>
      </c>
      <c r="I44" s="3"/>
      <c r="J44" s="9">
        <v>10</v>
      </c>
      <c r="K44" s="9" t="s">
        <v>7</v>
      </c>
      <c r="L44" s="9"/>
      <c r="M44" s="34">
        <f t="shared" si="2"/>
        <v>0</v>
      </c>
      <c r="N44" s="35"/>
      <c r="O44" s="35"/>
      <c r="P44" s="35"/>
      <c r="Q44" s="35"/>
      <c r="R44" s="35"/>
      <c r="S44" s="35"/>
      <c r="T44" s="35"/>
      <c r="U44" s="35"/>
      <c r="V44" s="35"/>
      <c r="W44" s="35"/>
    </row>
    <row r="45" spans="1:29" x14ac:dyDescent="0.25">
      <c r="A45" s="7" t="s">
        <v>33</v>
      </c>
      <c r="B45" s="8" t="s">
        <v>133</v>
      </c>
      <c r="C45" s="2" t="s">
        <v>134</v>
      </c>
      <c r="D45" s="2" t="s">
        <v>50</v>
      </c>
      <c r="E45" s="2" t="s">
        <v>51</v>
      </c>
      <c r="F45" s="3">
        <v>29.5</v>
      </c>
      <c r="G45" s="3"/>
      <c r="H45" s="3">
        <v>22</v>
      </c>
      <c r="I45" s="3"/>
      <c r="J45" s="9">
        <v>10</v>
      </c>
      <c r="K45" s="9" t="s">
        <v>7</v>
      </c>
      <c r="L45" s="9"/>
      <c r="M45" s="34">
        <f t="shared" si="2"/>
        <v>0</v>
      </c>
      <c r="N45" s="35"/>
      <c r="O45" s="35"/>
      <c r="P45" s="35"/>
      <c r="Q45" s="35"/>
      <c r="R45" s="35"/>
      <c r="S45" s="35"/>
      <c r="T45" s="35"/>
      <c r="U45" s="35"/>
      <c r="V45" s="35"/>
      <c r="W45" s="35"/>
    </row>
    <row r="46" spans="1:29" x14ac:dyDescent="0.25">
      <c r="A46" s="7" t="s">
        <v>135</v>
      </c>
      <c r="B46" s="8" t="s">
        <v>136</v>
      </c>
      <c r="C46" s="2" t="s">
        <v>137</v>
      </c>
      <c r="D46" s="2" t="s">
        <v>40</v>
      </c>
      <c r="E46" s="2" t="s">
        <v>41</v>
      </c>
      <c r="F46" s="3">
        <v>42</v>
      </c>
      <c r="G46" s="3"/>
      <c r="H46" s="3">
        <v>35</v>
      </c>
      <c r="I46" s="3"/>
      <c r="J46" s="9">
        <v>10</v>
      </c>
      <c r="K46" s="9" t="s">
        <v>7</v>
      </c>
      <c r="L46" s="9"/>
      <c r="M46" s="34">
        <f t="shared" si="2"/>
        <v>0</v>
      </c>
      <c r="N46" s="35"/>
      <c r="O46" s="35"/>
      <c r="P46" s="35"/>
      <c r="Q46" s="35"/>
      <c r="R46" s="35"/>
      <c r="S46" s="35"/>
      <c r="T46" s="35"/>
      <c r="U46" s="35"/>
      <c r="V46" s="35"/>
      <c r="W46" s="35"/>
    </row>
    <row r="47" spans="1:29" x14ac:dyDescent="0.25">
      <c r="L47" t="s">
        <v>27</v>
      </c>
      <c r="M47" s="30">
        <f>SUM(M19:M46)</f>
        <v>0</v>
      </c>
      <c r="AA47" s="33"/>
    </row>
    <row r="49" spans="2:3" x14ac:dyDescent="0.25">
      <c r="B49" s="31" t="s">
        <v>30</v>
      </c>
      <c r="C49" s="16"/>
    </row>
  </sheetData>
  <hyperlinks>
    <hyperlink ref="A4" r:id="rId1"/>
  </hyperlinks>
  <pageMargins left="0.70866141732283472" right="0.70866141732283472" top="0.74803149606299213" bottom="0.74803149606299213" header="0.31496062992125984" footer="0.31496062992125984"/>
  <pageSetup paperSize="8" scale="63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 xmlns="96f8e806-b3d2-473c-a97c-2605e993ceb0" xsi:nil="true"/>
    <calendar_x0020_item xmlns="96f8e806-b3d2-473c-a97c-2605e993ceb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04CA8D9C21F14ABCB4927509E9DB71" ma:contentTypeVersion="4" ma:contentTypeDescription="Create a new document." ma:contentTypeScope="" ma:versionID="30d2dde616b6c87e4e82f53bac8fe96b">
  <xsd:schema xmlns:xsd="http://www.w3.org/2001/XMLSchema" xmlns:xs="http://www.w3.org/2001/XMLSchema" xmlns:p="http://schemas.microsoft.com/office/2006/metadata/properties" xmlns:ns2="96f8e806-b3d2-473c-a97c-2605e993ceb0" targetNamespace="http://schemas.microsoft.com/office/2006/metadata/properties" ma:root="true" ma:fieldsID="02d332e8796e62a0768987d1e290df18" ns2:_="">
    <xsd:import namespace="96f8e806-b3d2-473c-a97c-2605e993ceb0"/>
    <xsd:element name="properties">
      <xsd:complexType>
        <xsd:sequence>
          <xsd:element name="documentManagement">
            <xsd:complexType>
              <xsd:all>
                <xsd:element ref="ns2:calendar_x0020_item" minOccurs="0"/>
                <xsd:element ref="ns2: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8e806-b3d2-473c-a97c-2605e993ceb0" elementFormDefault="qualified">
    <xsd:import namespace="http://schemas.microsoft.com/office/2006/documentManagement/types"/>
    <xsd:import namespace="http://schemas.microsoft.com/office/infopath/2007/PartnerControls"/>
    <xsd:element name="calendar_x0020_item" ma:index="9" nillable="true" ma:displayName="calendar item" ma:list="{720b4eea-6f00-4c29-aeb1-8c7ed2f971fa}" ma:internalName="calendar_x0020_item" ma:showField="Title">
      <xsd:simpleType>
        <xsd:restriction base="dms:Lookup"/>
      </xsd:simpleType>
    </xsd:element>
    <xsd:element name="Comment" ma:index="10" nillable="true" ma:displayName="Comment" ma:internalName="Commen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6FA462-8445-4F7F-AD7F-DC9A4C2C2C65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96f8e806-b3d2-473c-a97c-2605e993ceb0"/>
  </ds:schemaRefs>
</ds:datastoreItem>
</file>

<file path=customXml/itemProps2.xml><?xml version="1.0" encoding="utf-8"?>
<ds:datastoreItem xmlns:ds="http://schemas.openxmlformats.org/officeDocument/2006/customXml" ds:itemID="{C2A1D418-9FDA-4961-9D99-81009CCF77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8e806-b3d2-473c-a97c-2605e993ce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97F1054-8D5C-4EBB-B1FD-CEEBFCDEED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TU/e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lgoadmin</dc:creator>
  <cp:lastModifiedBy>Vorstenbosch, L.D. van de</cp:lastModifiedBy>
  <cp:lastPrinted>2016-06-29T17:52:43Z</cp:lastPrinted>
  <dcterms:created xsi:type="dcterms:W3CDTF">2016-05-10T04:05:14Z</dcterms:created>
  <dcterms:modified xsi:type="dcterms:W3CDTF">2019-05-03T06:30:41Z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0x0101009204CA8D9C21F14ABCB4927509E9DB71</vt:lpwstr>
  </property>
</Properties>
</file>